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7"/>
  </bookViews>
  <sheets>
    <sheet name="6" sheetId="1" r:id="rId1"/>
    <sheet name="5" sheetId="2" r:id="rId2"/>
    <sheet name="7" sheetId="3" r:id="rId3"/>
    <sheet name="8" sheetId="4" r:id="rId4"/>
    <sheet name="9" sheetId="5" r:id="rId5"/>
    <sheet name="10" sheetId="6" r:id="rId6"/>
    <sheet name="11" sheetId="7" r:id="rId7"/>
    <sheet name="кол-во,ИТОГО" sheetId="8" r:id="rId8"/>
  </sheets>
  <definedNames>
    <definedName name="_xlnm._FilterDatabase" localSheetId="5" hidden="1">'10'!$A$7:$G$15</definedName>
    <definedName name="_xlnm._FilterDatabase" localSheetId="6" hidden="1">'11'!$A$7:$G$22</definedName>
    <definedName name="_xlnm._FilterDatabase" localSheetId="1" hidden="1">'5'!$A$7:$F$22</definedName>
    <definedName name="_xlnm._FilterDatabase" localSheetId="0" hidden="1">'6'!$A$7:$F$26</definedName>
    <definedName name="_xlnm._FilterDatabase" localSheetId="2" hidden="1">'7'!$A$7:$F$36</definedName>
    <definedName name="_xlnm._FilterDatabase" localSheetId="3" hidden="1">'8'!$B$7:$G$69</definedName>
    <definedName name="_xlnm._FilterDatabase" localSheetId="4" hidden="1">'9'!$A$7:$G$51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<sst xmlns="http://schemas.openxmlformats.org/spreadsheetml/2006/main" count="975" uniqueCount="247">
  <si>
    <t>класс</t>
  </si>
  <si>
    <t>№ пп</t>
  </si>
  <si>
    <t>Набранная
сумма
баллов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</si>
  <si>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</si>
  <si>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</si>
  <si>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</si>
  <si>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</si>
  <si>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</si>
  <si>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</si>
  <si>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</si>
  <si>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</si>
  <si>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</si>
  <si>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</si>
  <si>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</si>
  <si>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</si>
  <si>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</si>
  <si>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</si>
  <si>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</si>
  <si>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</si>
  <si>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</si>
  <si>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</si>
  <si>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</si>
  <si>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</si>
  <si>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</si>
  <si>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</si>
  <si>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</si>
  <si>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</si>
  <si>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</si>
  <si>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</si>
  <si>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</si>
  <si>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</si>
  <si>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ППЭ</t>
  </si>
  <si>
    <t>МОШ5,6</t>
  </si>
  <si>
    <t>МЭ ВсОШ</t>
  </si>
  <si>
    <t>10104 - МОУ «Верхнесинячихинская СОШ №3»</t>
  </si>
  <si>
    <t>ФИЗИЧЕСКАЯ КУЛЬТУРА-девушки</t>
  </si>
  <si>
    <t>Удинцева Валерия Михайловна</t>
  </si>
  <si>
    <t>Батакова Сара Андреевна</t>
  </si>
  <si>
    <t>10121 - Филиал МОУ «Костинская СОШ» - Клевакинская ООШ</t>
  </si>
  <si>
    <t>10109 - МОУ «Костинская СОШ»</t>
  </si>
  <si>
    <t>10106 - МОУ «Деевская СОШ»</t>
  </si>
  <si>
    <t>10120 - Филиал МОУ «ВССОШ № 2» - Нижнесинячихинская ООШ</t>
  </si>
  <si>
    <t>10103 - МОУ «ВССОШ № 2»</t>
  </si>
  <si>
    <t>10105 - МОУ «Голубковская СОШ имени С. Устинова»</t>
  </si>
  <si>
    <t>10107 - МОУ «Кировская СОШ»</t>
  </si>
  <si>
    <t>10118 - МОУ «Заринская СОШ»</t>
  </si>
  <si>
    <t>ПОБЕДИТЕЛЬ</t>
  </si>
  <si>
    <t>призер</t>
  </si>
  <si>
    <t>участник</t>
  </si>
  <si>
    <t>рекомендовать</t>
  </si>
  <si>
    <t>Глухих Глафира Петровна</t>
  </si>
  <si>
    <t>Ермакова София Сергеевна</t>
  </si>
  <si>
    <t>Шестовских Елизавета Павловна</t>
  </si>
  <si>
    <t>Храмцова Ольга Алексеевна</t>
  </si>
  <si>
    <t>10112 - МОУ «Самоцветская СОШ»</t>
  </si>
  <si>
    <t>10110 - МОУ «Невьянская СОШ»</t>
  </si>
  <si>
    <t>Пищальникова Лидия Александровна</t>
  </si>
  <si>
    <t>Бородина Карина Евгеньевна</t>
  </si>
  <si>
    <t>Торгашева Анастасия Юрьевна</t>
  </si>
  <si>
    <t>Кенькова Диана Ивановна</t>
  </si>
  <si>
    <t>Лежнина Карина Павловна</t>
  </si>
  <si>
    <t>Бочкарева Арина Сергеевна</t>
  </si>
  <si>
    <t>Дунаева Анна Сергеевна</t>
  </si>
  <si>
    <t>Юрьева Алена Романовна</t>
  </si>
  <si>
    <t>Хотамова Дарья Дилмуродовна</t>
  </si>
  <si>
    <t>Когочкина Крестина Анатольевна</t>
  </si>
  <si>
    <t>Зимина Дарья Андреевна</t>
  </si>
  <si>
    <t>Закожурникова Полина Ивановна</t>
  </si>
  <si>
    <t>Вараксина Екатерина Ильинина</t>
  </si>
  <si>
    <t>Анпилогова Дарья Дмитриевна</t>
  </si>
  <si>
    <t>Загуменных Марина Юрьевна</t>
  </si>
  <si>
    <t>10113 - МОУ «Ялунинская СОШ»</t>
  </si>
  <si>
    <t>Матвеева Анастасия Дмитриевна</t>
  </si>
  <si>
    <t>Тонкова Екатерина Александровна</t>
  </si>
  <si>
    <t>Артамонова Наталья Алексеевна</t>
  </si>
  <si>
    <t>Цветкова Жанна Алексеевна</t>
  </si>
  <si>
    <t>Бровина Дарья Павловна</t>
  </si>
  <si>
    <t>Клещева Ксения Максимовна</t>
  </si>
  <si>
    <t>Баженова Елизавета Игоревна</t>
  </si>
  <si>
    <t>Подкорытова Екатерина Михайловна</t>
  </si>
  <si>
    <t>Кабанова Лада Александровна</t>
  </si>
  <si>
    <t>Бурухина Елизавета Александровна</t>
  </si>
  <si>
    <t>Кузнецова Вероника Алексеевна</t>
  </si>
  <si>
    <t>Воронцова Карина Юрьевна</t>
  </si>
  <si>
    <t>Халемина Арина Алексеевна</t>
  </si>
  <si>
    <t>Ветлугина Ульяна Сергеевна</t>
  </si>
  <si>
    <t>Немытова Арина Яковлевна</t>
  </si>
  <si>
    <t>Зайцева Анастасия Алексеевна</t>
  </si>
  <si>
    <t>Мухачева Екатерина Алексеевна</t>
  </si>
  <si>
    <t>кол-во участников ШКОЛЬНОГО ЭТАПА ВсОШ</t>
  </si>
  <si>
    <t>ОСНОВЫ БЕЗОПАСНОСТИ ЖИЗНЕДЕЯТЕЛЬНОСТИ</t>
  </si>
  <si>
    <t>Голубчиков Данил Владимирович</t>
  </si>
  <si>
    <t>Голубчикова Екатерина Андреевна</t>
  </si>
  <si>
    <t>Кузнецова Дарья Алексеевна</t>
  </si>
  <si>
    <t>Лекомцева Анна Андреевна</t>
  </si>
  <si>
    <t>Сафонова Марина Ивановна</t>
  </si>
  <si>
    <t>Тетенькина Анастасия Андреевна</t>
  </si>
  <si>
    <t>Баганова Нина Андреевна</t>
  </si>
  <si>
    <t>Панькова Милана Владимировна</t>
  </si>
  <si>
    <t>Корчагин Сергей Юрьевич</t>
  </si>
  <si>
    <t>Русаков Юрий Александрович</t>
  </si>
  <si>
    <t>Ахметшина Екатерина Денисовна</t>
  </si>
  <si>
    <t>Ерошенко Максим Иванович</t>
  </si>
  <si>
    <t>Куликова Екатерина Александровна</t>
  </si>
  <si>
    <t>Охрямкин Павел Николаевич</t>
  </si>
  <si>
    <t>Костромин Алексей Артемович</t>
  </si>
  <si>
    <t>Михайлова Дарья Дмитриевна</t>
  </si>
  <si>
    <t>Новоселова Юлия Алексеевна</t>
  </si>
  <si>
    <t>Яблоков Максим Максимович</t>
  </si>
  <si>
    <t>Анисимков Иван Григорьевич</t>
  </si>
  <si>
    <t>Ирбасов Данил Евгеньевич</t>
  </si>
  <si>
    <t>Каркачевич Егор Алексеевич</t>
  </si>
  <si>
    <t>Рощектаев Арсений Ильич</t>
  </si>
  <si>
    <t>Донгузов Дмитрий Олегович</t>
  </si>
  <si>
    <t>Клепов Леонид Александрович</t>
  </si>
  <si>
    <t>Зяблов Владислав Андреевич</t>
  </si>
  <si>
    <t>Малышев Матвей Васильевич</t>
  </si>
  <si>
    <t>Черных Виктория Александровна</t>
  </si>
  <si>
    <t>Шестаков Егор Вениаминович</t>
  </si>
  <si>
    <t>10108 - МОУ «Коптеловская СОШ имени Дмитрия Никонова»</t>
  </si>
  <si>
    <t>Ведякин Евгений Витальевич</t>
  </si>
  <si>
    <t>Бородина Полина Яковлевна</t>
  </si>
  <si>
    <t>Гриценко Богдан Денисович</t>
  </si>
  <si>
    <t>Дебелых Денис Александрович</t>
  </si>
  <si>
    <t>Исакова Яна Евгеньевна</t>
  </si>
  <si>
    <t>Пильникова Кристина Вячеславовна</t>
  </si>
  <si>
    <t>Каримов Дамир Сергеевич</t>
  </si>
  <si>
    <t>Глазырин Михаил Денисович</t>
  </si>
  <si>
    <t>Вдовенко Сергей Васильевич</t>
  </si>
  <si>
    <t>Каримов Артур Айратович</t>
  </si>
  <si>
    <t>Косых Екатерина Андреевна</t>
  </si>
  <si>
    <t>Молоков Николай Петрович</t>
  </si>
  <si>
    <t>Саначина Юлия Андреевна</t>
  </si>
  <si>
    <t>Хисамутдинова Валерия Наильевна</t>
  </si>
  <si>
    <t>Чирков Степан Сергеевич</t>
  </si>
  <si>
    <t>Загайнова Мария Ивановна</t>
  </si>
  <si>
    <t>Коробейников Севастьян Андреевич</t>
  </si>
  <si>
    <t>Кондратьева Виктория Дмитриевна</t>
  </si>
  <si>
    <t>Миляева Ольга Петровна</t>
  </si>
  <si>
    <t>Толмачева Полина Александровна</t>
  </si>
  <si>
    <t>Бровина Дарья Ивановна</t>
  </si>
  <si>
    <t>Перминов Даниил Алексанодрович</t>
  </si>
  <si>
    <t>Удинцев Александр Владимирович</t>
  </si>
  <si>
    <t>Глухих Марина Алексеевна</t>
  </si>
  <si>
    <t>Окулова Полина Евгеньевна</t>
  </si>
  <si>
    <t>Спирин Матвей Владимирович</t>
  </si>
  <si>
    <t>Ветлугин Матвей Андреевич</t>
  </si>
  <si>
    <t>Гневанова Елизавета Алексеевна</t>
  </si>
  <si>
    <t>Красилова Екатерина Романовна</t>
  </si>
  <si>
    <t>Венгловский Велеслав Викторович</t>
  </si>
  <si>
    <t>Дементьева Анастасия Сергеевна</t>
  </si>
  <si>
    <t>Дунаев Илья Александрович</t>
  </si>
  <si>
    <t>Ширинкина Елизавета Владимировна</t>
  </si>
  <si>
    <t>Ялунина Виктория Алексеевна</t>
  </si>
  <si>
    <t>Быкова Анастасия Ивановна</t>
  </si>
  <si>
    <t>Жеребецкий Данил Романович</t>
  </si>
  <si>
    <t>Клементьев Константин Дмитриевич</t>
  </si>
  <si>
    <t>Кузнецов Никита Александрович</t>
  </si>
  <si>
    <t>Толмачёва Зарина Андреевна</t>
  </si>
  <si>
    <t>Шестаков Савелий Евгеньевич</t>
  </si>
  <si>
    <t>Ракус Олег Вячеславович</t>
  </si>
  <si>
    <t>Сметанин Максим Анатольевич</t>
  </si>
  <si>
    <t>Татаринов Иван Юрьевич</t>
  </si>
  <si>
    <t>Чепурин Савелий Ильич</t>
  </si>
  <si>
    <t>Загуменных Иван Эдуардович</t>
  </si>
  <si>
    <t>Нуриев Дамир Эдуардович</t>
  </si>
  <si>
    <t>Брюзгин Владислав Евгеньевич</t>
  </si>
  <si>
    <t>Мирзагитов Матвей Маратович</t>
  </si>
  <si>
    <t>Колмаков Макар Иванович</t>
  </si>
  <si>
    <t>Бардова Ульяна Николаевна</t>
  </si>
  <si>
    <t>Буторина Людмила Игоревна</t>
  </si>
  <si>
    <t>Подкорытов Иван Александрович</t>
  </si>
  <si>
    <t>Абубакиров Тимур Тахирович</t>
  </si>
  <si>
    <t>Ячменев Никита Сергеевич</t>
  </si>
  <si>
    <t>Синкевич Андрей Станиславович</t>
  </si>
  <si>
    <t>Михайлов Владимир Сергеевич</t>
  </si>
  <si>
    <t>Масалкин Иван Алексеевич</t>
  </si>
  <si>
    <t>Ращектаева Ксения Алексеевна</t>
  </si>
  <si>
    <t>Романюк Никита Андреевич</t>
  </si>
  <si>
    <t>Букин Демьян Игоревич</t>
  </si>
  <si>
    <t>Кокшаров Михаил Игоревич</t>
  </si>
  <si>
    <t>Подкин Дмитрий Викторович</t>
  </si>
  <si>
    <t>Сулицина Карина Александровна</t>
  </si>
  <si>
    <t>Анисимов Артем Сергеевич</t>
  </si>
  <si>
    <t>Киселев Дмитрий Александрович</t>
  </si>
  <si>
    <t>Кочнев Сергей Павлович</t>
  </si>
  <si>
    <t>Лекомцев Тимофей Андреевич</t>
  </si>
  <si>
    <t>Черных Данил Евгеньевич</t>
  </si>
  <si>
    <t>Емашева Ольга Александровна</t>
  </si>
  <si>
    <t>Комарова Виктория Николаевна</t>
  </si>
  <si>
    <t>Расулова Виктория Маратовна</t>
  </si>
  <si>
    <t>Голубиков Андрей Владимирович</t>
  </si>
  <si>
    <t>Новоселов Юрий Сергеевич</t>
  </si>
  <si>
    <t>Пятыгин Максим Александрович</t>
  </si>
  <si>
    <t>Удинцева Ксения Алексеевна</t>
  </si>
  <si>
    <t>Смирнова Анжелика Фурузоновна</t>
  </si>
  <si>
    <t>Стихин Данил Дмитриевич</t>
  </si>
  <si>
    <t>Костромина Диана Александровна</t>
  </si>
  <si>
    <t>Никонова Софья Юрьевна</t>
  </si>
  <si>
    <t>Чак Алина Валерьевна</t>
  </si>
  <si>
    <t>Кузьминых Наталья Васильевна</t>
  </si>
  <si>
    <t>Харлова Дарья Михайловна</t>
  </si>
  <si>
    <t>Темников Игорь Витальевич</t>
  </si>
  <si>
    <t>Козлова Таисия Алексеевна</t>
  </si>
  <si>
    <t>Аникин Кирилл Павлович</t>
  </si>
  <si>
    <t>Канайкина Валерия Владиславовна</t>
  </si>
  <si>
    <t>Матвеев Николай Дмитриевич</t>
  </si>
  <si>
    <t>Ермолин Иван Леонидович</t>
  </si>
  <si>
    <t>Маньков Степан Андреевич</t>
  </si>
  <si>
    <t>Миляев Вадим Петрович</t>
  </si>
  <si>
    <t>Белов Дорофей Сергеевич</t>
  </si>
  <si>
    <t>Быков Даниил Сергеевич</t>
  </si>
  <si>
    <t>Дунаева Злата Вячеславовна</t>
  </si>
  <si>
    <t>Шалунов Егор Александрович</t>
  </si>
  <si>
    <t>Едемская Екатерина Дмитриевна</t>
  </si>
  <si>
    <t>Месилов Егор Дмитриевич</t>
  </si>
  <si>
    <t>Кочнев Евгений Павлович</t>
  </si>
  <si>
    <t>Калугина Ульяна Павловна</t>
  </si>
  <si>
    <t>Пильников Никита Александрович</t>
  </si>
  <si>
    <t>Еремина Дарья Олеговна</t>
  </si>
  <si>
    <t>Овчинников Яков Андреевич</t>
  </si>
  <si>
    <t>Попов Никита Артемович</t>
  </si>
  <si>
    <t>Борисихина Алина Леонидовна</t>
  </si>
  <si>
    <t>Карманова Карина Александровна</t>
  </si>
  <si>
    <t>Шестовских Олеся Андреевна</t>
  </si>
  <si>
    <t>Балакин Сергей Анатольевич</t>
  </si>
  <si>
    <t>Минаева Марианна Эдуардовна</t>
  </si>
  <si>
    <t>Курочкина Юлия Денисовна</t>
  </si>
  <si>
    <t>Яковлев Иван Сергеевич</t>
  </si>
  <si>
    <t>Брюзгина Карина Рашидовна</t>
  </si>
  <si>
    <t>Матвеев Константин Дмитриевич</t>
  </si>
  <si>
    <t>Клещева Анастасия Алексеевна</t>
  </si>
  <si>
    <t>Елькин Савелий Семенович</t>
  </si>
  <si>
    <t>Запольских Андрей Сергеевич</t>
  </si>
  <si>
    <t>Лялина Екатерина Ивановна</t>
  </si>
  <si>
    <t>Павлов Антон Андреевич</t>
  </si>
  <si>
    <t>Пятыгин Яков Юрьевич</t>
  </si>
  <si>
    <t>Голубев Данил Алексеевич</t>
  </si>
  <si>
    <t>Соляник Ангелина Александровна</t>
  </si>
  <si>
    <t>Минеев Кирилл Аркадьевич</t>
  </si>
  <si>
    <t>Немытов Никита Яковлевич</t>
  </si>
  <si>
    <t>Окулова Василина Васильевна</t>
  </si>
  <si>
    <t>Шалаев Александр Александрович</t>
  </si>
  <si>
    <t>Томилова Ксения Валерьевна</t>
  </si>
  <si>
    <t>Подойникова Арина Александровна</t>
  </si>
  <si>
    <t>Кабакова Анна Константиновна</t>
  </si>
  <si>
    <t>Глухова Алина Николаевна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</si>
</sst>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6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Calibri"/>
      <family val="2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20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1" fillId="26" borderId="1">
      <alignment/>
      <protection/>
    </xf>
    <xf numFmtId="0" fontId="22" fillId="27" borderId="2">
      <alignment/>
      <protection/>
    </xf>
    <xf numFmtId="0" fontId="23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3">
      <alignment/>
      <protection/>
    </xf>
    <xf numFmtId="0" fontId="25" fillId="0" borderId="4">
      <alignment/>
      <protection/>
    </xf>
  </cellStyleXfs>
  <cellXfs count="67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11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3" fillId="30" borderId="6" xfId="0" applyNumberFormat="1" applyFont="1" applyFill="1" applyBorder="1" applyAlignment="1" applyProtection="1">
      <alignment horizontal="center" vertical="center" wrapText="1"/>
      <protection/>
    </xf>
    <xf numFmtId="0" fontId="2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/>
      <protection/>
    </xf>
    <xf numFmtId="178" fontId="0" fillId="0" borderId="11" xfId="0" applyNumberForma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178" fontId="0" fillId="33" borderId="11" xfId="0" applyNumberForma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6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29" sqref="C29:C46"/>
    </sheetView>
  </sheetViews>
  <sheetFormatPr defaultColWidth="9.140625" defaultRowHeight="15"/>
  <cols>
    <col min="1" max="1" width="7.7109375" style="0" customWidth="1"/>
    <col min="2" max="2" width="36.140625" style="0" customWidth="1"/>
    <col min="3" max="3" width="34.28125" style="0" customWidth="1"/>
    <col min="4" max="4" width="10.8515625" style="0" customWidth="1"/>
    <col min="5" max="5" width="8.28125" style="0" customWidth="1"/>
    <col min="6" max="6" width="9.421875" style="0" customWidth="1"/>
  </cols>
  <sheetData>
    <row r="1" spans="1:6" ht="47.25" customHeight="1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90</v>
      </c>
      <c r="D2" s="16"/>
      <c r="E2" s="16"/>
      <c r="F2" s="17"/>
    </row>
    <row r="3" spans="1:6" ht="21" thickBot="1">
      <c r="A3" s="3"/>
      <c r="B3" s="4" t="s">
        <v>0</v>
      </c>
      <c r="C3" s="5">
        <v>6</v>
      </c>
      <c r="D3" s="3"/>
      <c r="E3" s="3"/>
      <c r="F3" s="3"/>
    </row>
    <row r="4" spans="1:6" ht="28.5" customHeight="1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85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s="1" customFormat="1" ht="38.2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0" t="s">
        <v>30</v>
      </c>
      <c r="G7" s="31" t="s">
        <v>32</v>
      </c>
    </row>
    <row r="8" spans="1:7" ht="15">
      <c r="A8" s="20">
        <v>1</v>
      </c>
      <c r="B8" s="18" t="s">
        <v>52</v>
      </c>
      <c r="C8" s="18" t="s">
        <v>43</v>
      </c>
      <c r="D8" s="18">
        <v>57</v>
      </c>
      <c r="E8" s="60">
        <f aca="true" t="shared" si="0" ref="E8:E26">D8/85*100</f>
        <v>67.05882352941175</v>
      </c>
      <c r="F8" s="20" t="s">
        <v>46</v>
      </c>
      <c r="G8" s="28" t="s">
        <v>49</v>
      </c>
    </row>
    <row r="9" spans="1:7" ht="15">
      <c r="A9" s="20">
        <v>2</v>
      </c>
      <c r="B9" s="18" t="s">
        <v>114</v>
      </c>
      <c r="C9" s="18" t="s">
        <v>43</v>
      </c>
      <c r="D9" s="18">
        <v>55</v>
      </c>
      <c r="E9" s="60">
        <f t="shared" si="0"/>
        <v>64.70588235294117</v>
      </c>
      <c r="F9" s="20" t="s">
        <v>47</v>
      </c>
      <c r="G9" s="28" t="s">
        <v>49</v>
      </c>
    </row>
    <row r="10" spans="1:7" ht="15">
      <c r="A10" s="20">
        <v>3</v>
      </c>
      <c r="B10" s="18" t="s">
        <v>51</v>
      </c>
      <c r="C10" s="18" t="s">
        <v>54</v>
      </c>
      <c r="D10" s="18">
        <v>46</v>
      </c>
      <c r="E10" s="60">
        <f t="shared" si="0"/>
        <v>54.11764705882353</v>
      </c>
      <c r="F10" s="20" t="s">
        <v>47</v>
      </c>
      <c r="G10" s="28" t="s">
        <v>49</v>
      </c>
    </row>
    <row r="11" spans="1:7" ht="15">
      <c r="A11" s="20">
        <v>4</v>
      </c>
      <c r="B11" s="18" t="s">
        <v>106</v>
      </c>
      <c r="C11" s="18" t="s">
        <v>43</v>
      </c>
      <c r="D11" s="18">
        <v>46</v>
      </c>
      <c r="E11" s="60">
        <f t="shared" si="0"/>
        <v>54.11764705882353</v>
      </c>
      <c r="F11" s="20" t="s">
        <v>47</v>
      </c>
      <c r="G11" s="28" t="s">
        <v>49</v>
      </c>
    </row>
    <row r="12" spans="1:7" ht="15">
      <c r="A12" s="20">
        <v>5</v>
      </c>
      <c r="B12" s="18" t="s">
        <v>115</v>
      </c>
      <c r="C12" s="18" t="s">
        <v>44</v>
      </c>
      <c r="D12" s="18">
        <v>45</v>
      </c>
      <c r="E12" s="60">
        <f t="shared" si="0"/>
        <v>52.94117647058824</v>
      </c>
      <c r="F12" s="20" t="s">
        <v>47</v>
      </c>
      <c r="G12" s="28" t="s">
        <v>49</v>
      </c>
    </row>
    <row r="13" spans="1:7" ht="15">
      <c r="A13" s="20">
        <v>6</v>
      </c>
      <c r="B13" s="18" t="s">
        <v>104</v>
      </c>
      <c r="C13" s="18" t="s">
        <v>42</v>
      </c>
      <c r="D13" s="18">
        <v>42</v>
      </c>
      <c r="E13" s="60">
        <f t="shared" si="0"/>
        <v>49.411764705882355</v>
      </c>
      <c r="F13" s="20" t="s">
        <v>48</v>
      </c>
      <c r="G13" s="28" t="s">
        <v>49</v>
      </c>
    </row>
    <row r="14" spans="1:7" ht="15">
      <c r="A14" s="20">
        <v>7</v>
      </c>
      <c r="B14" s="18" t="s">
        <v>113</v>
      </c>
      <c r="C14" s="18" t="s">
        <v>54</v>
      </c>
      <c r="D14" s="18">
        <v>41</v>
      </c>
      <c r="E14" s="60">
        <f t="shared" si="0"/>
        <v>48.23529411764706</v>
      </c>
      <c r="F14" s="20" t="s">
        <v>48</v>
      </c>
      <c r="G14" s="28" t="s">
        <v>49</v>
      </c>
    </row>
    <row r="15" spans="1:7" ht="15">
      <c r="A15" s="20">
        <v>8</v>
      </c>
      <c r="B15" s="18" t="s">
        <v>50</v>
      </c>
      <c r="C15" s="18" t="s">
        <v>44</v>
      </c>
      <c r="D15" s="18">
        <v>41</v>
      </c>
      <c r="E15" s="60">
        <f t="shared" si="0"/>
        <v>48.23529411764706</v>
      </c>
      <c r="F15" s="20" t="s">
        <v>48</v>
      </c>
      <c r="G15" s="28" t="s">
        <v>49</v>
      </c>
    </row>
    <row r="16" spans="1:7" ht="15">
      <c r="A16" s="20">
        <v>9</v>
      </c>
      <c r="B16" s="18" t="s">
        <v>118</v>
      </c>
      <c r="C16" s="18" t="s">
        <v>45</v>
      </c>
      <c r="D16" s="18">
        <v>40</v>
      </c>
      <c r="E16" s="60">
        <f t="shared" si="0"/>
        <v>47.05882352941176</v>
      </c>
      <c r="F16" s="20" t="s">
        <v>48</v>
      </c>
      <c r="G16" s="28" t="s">
        <v>49</v>
      </c>
    </row>
    <row r="17" spans="1:7" ht="15">
      <c r="A17" s="20">
        <v>10</v>
      </c>
      <c r="B17" s="18" t="s">
        <v>108</v>
      </c>
      <c r="C17" s="18" t="s">
        <v>43</v>
      </c>
      <c r="D17" s="18">
        <v>38</v>
      </c>
      <c r="E17" s="60">
        <f t="shared" si="0"/>
        <v>44.70588235294118</v>
      </c>
      <c r="F17" s="20" t="s">
        <v>48</v>
      </c>
      <c r="G17" s="28" t="s">
        <v>49</v>
      </c>
    </row>
    <row r="18" spans="1:7" ht="15">
      <c r="A18" s="20">
        <v>11</v>
      </c>
      <c r="B18" s="18" t="s">
        <v>111</v>
      </c>
      <c r="C18" s="18" t="s">
        <v>45</v>
      </c>
      <c r="D18" s="18">
        <v>38</v>
      </c>
      <c r="E18" s="60">
        <f t="shared" si="0"/>
        <v>44.70588235294118</v>
      </c>
      <c r="F18" s="20" t="s">
        <v>48</v>
      </c>
      <c r="G18" s="28" t="s">
        <v>49</v>
      </c>
    </row>
    <row r="19" spans="1:7" ht="15">
      <c r="A19" s="20">
        <v>12</v>
      </c>
      <c r="B19" s="18" t="s">
        <v>105</v>
      </c>
      <c r="C19" s="18" t="s">
        <v>43</v>
      </c>
      <c r="D19" s="18">
        <v>37</v>
      </c>
      <c r="E19" s="60">
        <f t="shared" si="0"/>
        <v>43.529411764705884</v>
      </c>
      <c r="F19" s="20" t="s">
        <v>48</v>
      </c>
      <c r="G19" s="28" t="s">
        <v>49</v>
      </c>
    </row>
    <row r="20" spans="1:7" ht="15">
      <c r="A20" s="20">
        <v>13</v>
      </c>
      <c r="B20" s="18" t="s">
        <v>110</v>
      </c>
      <c r="C20" s="18" t="s">
        <v>45</v>
      </c>
      <c r="D20" s="18">
        <v>34</v>
      </c>
      <c r="E20" s="60">
        <f t="shared" si="0"/>
        <v>40</v>
      </c>
      <c r="F20" s="20" t="s">
        <v>48</v>
      </c>
      <c r="G20" s="28" t="s">
        <v>49</v>
      </c>
    </row>
    <row r="21" spans="1:7" ht="15">
      <c r="A21" s="20">
        <v>14</v>
      </c>
      <c r="B21" s="18" t="s">
        <v>117</v>
      </c>
      <c r="C21" s="18" t="s">
        <v>44</v>
      </c>
      <c r="D21" s="18">
        <v>34</v>
      </c>
      <c r="E21" s="60">
        <f t="shared" si="0"/>
        <v>40</v>
      </c>
      <c r="F21" s="20" t="s">
        <v>48</v>
      </c>
      <c r="G21" s="28" t="s">
        <v>49</v>
      </c>
    </row>
    <row r="22" spans="1:7" ht="15">
      <c r="A22" s="20">
        <v>15</v>
      </c>
      <c r="B22" s="18" t="s">
        <v>107</v>
      </c>
      <c r="C22" s="18" t="s">
        <v>43</v>
      </c>
      <c r="D22" s="18">
        <v>32</v>
      </c>
      <c r="E22" s="60">
        <f t="shared" si="0"/>
        <v>37.64705882352941</v>
      </c>
      <c r="F22" s="20" t="s">
        <v>48</v>
      </c>
      <c r="G22" s="28" t="s">
        <v>49</v>
      </c>
    </row>
    <row r="23" spans="1:7" ht="15">
      <c r="A23" s="20">
        <v>16</v>
      </c>
      <c r="B23" s="18" t="s">
        <v>116</v>
      </c>
      <c r="C23" s="18" t="s">
        <v>44</v>
      </c>
      <c r="D23" s="18">
        <v>28</v>
      </c>
      <c r="E23" s="60">
        <f t="shared" si="0"/>
        <v>32.94117647058823</v>
      </c>
      <c r="F23" s="20" t="s">
        <v>48</v>
      </c>
      <c r="G23" s="28" t="s">
        <v>49</v>
      </c>
    </row>
    <row r="24" spans="1:7" ht="15">
      <c r="A24" s="20">
        <v>17</v>
      </c>
      <c r="B24" s="18" t="s">
        <v>53</v>
      </c>
      <c r="C24" s="18" t="s">
        <v>44</v>
      </c>
      <c r="D24" s="18">
        <v>26</v>
      </c>
      <c r="E24" s="60">
        <f t="shared" si="0"/>
        <v>30.58823529411765</v>
      </c>
      <c r="F24" s="20" t="s">
        <v>48</v>
      </c>
      <c r="G24" s="28" t="s">
        <v>49</v>
      </c>
    </row>
    <row r="25" spans="1:7" ht="15">
      <c r="A25" s="20">
        <v>18</v>
      </c>
      <c r="B25" s="18" t="s">
        <v>112</v>
      </c>
      <c r="C25" s="18" t="s">
        <v>45</v>
      </c>
      <c r="D25" s="18">
        <v>25</v>
      </c>
      <c r="E25" s="60">
        <f t="shared" si="0"/>
        <v>29.411764705882355</v>
      </c>
      <c r="F25" s="20" t="s">
        <v>48</v>
      </c>
      <c r="G25" s="28"/>
    </row>
    <row r="26" spans="1:7" ht="15">
      <c r="A26" s="20">
        <v>19</v>
      </c>
      <c r="B26" s="18" t="s">
        <v>109</v>
      </c>
      <c r="C26" s="18" t="s">
        <v>45</v>
      </c>
      <c r="D26" s="18">
        <v>21</v>
      </c>
      <c r="E26" s="60">
        <f t="shared" si="0"/>
        <v>24.705882352941178</v>
      </c>
      <c r="F26" s="20" t="s">
        <v>48</v>
      </c>
      <c r="G26" s="28"/>
    </row>
    <row r="28" spans="1:3" ht="15">
      <c r="A28" s="29" t="s">
        <v>31</v>
      </c>
      <c r="B28" s="22" t="s">
        <v>29</v>
      </c>
      <c r="C28" s="22" t="s">
        <v>28</v>
      </c>
    </row>
    <row r="29" spans="1:3" ht="15.75">
      <c r="A29" s="20">
        <v>10101</v>
      </c>
      <c r="B29" s="26" t="s">
        <v>17</v>
      </c>
      <c r="C29" s="27"/>
    </row>
    <row r="30" spans="1:3" ht="15.75">
      <c r="A30" s="20">
        <v>10103</v>
      </c>
      <c r="B30" s="26" t="s">
        <v>18</v>
      </c>
      <c r="C30" s="27"/>
    </row>
    <row r="31" spans="1:3" ht="15.75">
      <c r="A31" s="20">
        <v>10120</v>
      </c>
      <c r="B31" s="26" t="s">
        <v>19</v>
      </c>
      <c r="C31" s="27"/>
    </row>
    <row r="32" spans="1:3" ht="15.75">
      <c r="A32" s="20">
        <v>10104</v>
      </c>
      <c r="B32" s="26" t="s">
        <v>20</v>
      </c>
      <c r="C32" s="27"/>
    </row>
    <row r="33" spans="1:3" ht="15.75">
      <c r="A33" s="20">
        <v>10102</v>
      </c>
      <c r="B33" s="26" t="s">
        <v>21</v>
      </c>
      <c r="C33" s="24">
        <v>1</v>
      </c>
    </row>
    <row r="34" spans="1:3" ht="15.75">
      <c r="A34" s="20">
        <v>10105</v>
      </c>
      <c r="B34" s="26" t="s">
        <v>22</v>
      </c>
      <c r="C34" s="24">
        <v>6</v>
      </c>
    </row>
    <row r="35" spans="1:3" ht="15.75">
      <c r="A35" s="20">
        <v>10106</v>
      </c>
      <c r="B35" s="26" t="s">
        <v>11</v>
      </c>
      <c r="C35" s="27"/>
    </row>
    <row r="36" spans="1:3" ht="15.75">
      <c r="A36" s="20">
        <v>10118</v>
      </c>
      <c r="B36" s="26" t="s">
        <v>13</v>
      </c>
      <c r="C36" s="24">
        <v>5</v>
      </c>
    </row>
    <row r="37" spans="1:3" ht="15.75">
      <c r="A37" s="20">
        <v>10119</v>
      </c>
      <c r="B37" s="26" t="s">
        <v>23</v>
      </c>
      <c r="C37" s="27"/>
    </row>
    <row r="38" spans="1:10" ht="15.75">
      <c r="A38" s="20">
        <v>10107</v>
      </c>
      <c r="B38" s="26" t="s">
        <v>14</v>
      </c>
      <c r="C38" s="24">
        <v>5</v>
      </c>
      <c r="J38" s="45"/>
    </row>
    <row r="39" spans="1:10" ht="15.75">
      <c r="A39" s="20">
        <v>10108</v>
      </c>
      <c r="B39" s="26" t="s">
        <v>12</v>
      </c>
      <c r="C39" s="27"/>
      <c r="J39" s="45"/>
    </row>
    <row r="40" spans="1:3" ht="15.75">
      <c r="A40" s="20">
        <v>10109</v>
      </c>
      <c r="B40" s="26" t="s">
        <v>16</v>
      </c>
      <c r="C40" s="27"/>
    </row>
    <row r="41" spans="1:3" ht="15.75">
      <c r="A41" s="20">
        <v>10121</v>
      </c>
      <c r="B41" s="26" t="s">
        <v>24</v>
      </c>
      <c r="C41" s="27"/>
    </row>
    <row r="42" spans="1:3" ht="15.75">
      <c r="A42" s="20">
        <v>10110</v>
      </c>
      <c r="B42" s="26" t="s">
        <v>10</v>
      </c>
      <c r="C42" s="27"/>
    </row>
    <row r="43" spans="1:3" ht="15.75">
      <c r="A43" s="20">
        <v>10111</v>
      </c>
      <c r="B43" s="26" t="s">
        <v>25</v>
      </c>
      <c r="C43" s="27"/>
    </row>
    <row r="44" spans="1:3" ht="15.75">
      <c r="A44" s="20">
        <v>10112</v>
      </c>
      <c r="B44" s="26" t="s">
        <v>26</v>
      </c>
      <c r="C44" s="24">
        <v>2</v>
      </c>
    </row>
    <row r="45" spans="1:3" ht="15.75">
      <c r="A45" s="20">
        <v>10113</v>
      </c>
      <c r="B45" s="26" t="s">
        <v>15</v>
      </c>
      <c r="C45" s="27"/>
    </row>
    <row r="46" spans="2:3" ht="15.75">
      <c r="B46" s="46" t="s">
        <v>27</v>
      </c>
      <c r="C46" s="47">
        <v>19</v>
      </c>
    </row>
  </sheetData>
  <sheetProtection/>
  <autoFilter ref="A7:F26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9">
      <selection activeCell="F12" sqref="F12:F13"/>
    </sheetView>
  </sheetViews>
  <sheetFormatPr defaultColWidth="9.140625" defaultRowHeight="15"/>
  <cols>
    <col min="1" max="1" width="7.00390625" style="0" customWidth="1"/>
    <col min="2" max="2" width="33.57421875" style="0" customWidth="1"/>
    <col min="3" max="3" width="42.57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90</v>
      </c>
      <c r="D2" s="16"/>
      <c r="E2" s="16"/>
      <c r="F2" s="17"/>
    </row>
    <row r="3" spans="1:6" ht="21" thickBot="1">
      <c r="A3" s="3"/>
      <c r="B3" s="4" t="s">
        <v>0</v>
      </c>
      <c r="C3" s="5">
        <v>5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85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0" t="s">
        <v>4</v>
      </c>
      <c r="G7" s="48" t="s">
        <v>32</v>
      </c>
    </row>
    <row r="8" spans="1:7" ht="15">
      <c r="A8" s="20">
        <v>1</v>
      </c>
      <c r="B8" s="18" t="s">
        <v>102</v>
      </c>
      <c r="C8" s="18" t="s">
        <v>44</v>
      </c>
      <c r="D8" s="18">
        <v>61</v>
      </c>
      <c r="E8" s="60">
        <f>D8/85*100</f>
        <v>71.76470588235294</v>
      </c>
      <c r="F8" s="18" t="s">
        <v>46</v>
      </c>
      <c r="G8" s="28" t="s">
        <v>49</v>
      </c>
    </row>
    <row r="9" spans="1:7" ht="15">
      <c r="A9" s="20">
        <v>2</v>
      </c>
      <c r="B9" s="18" t="s">
        <v>94</v>
      </c>
      <c r="C9" s="18" t="s">
        <v>43</v>
      </c>
      <c r="D9" s="18">
        <v>58</v>
      </c>
      <c r="E9" s="60">
        <f aca="true" t="shared" si="0" ref="E9:E22">D9/85*100</f>
        <v>68.23529411764706</v>
      </c>
      <c r="F9" s="18" t="s">
        <v>47</v>
      </c>
      <c r="G9" s="28" t="s">
        <v>49</v>
      </c>
    </row>
    <row r="10" spans="1:7" ht="15">
      <c r="A10" s="20">
        <v>3</v>
      </c>
      <c r="B10" s="18" t="s">
        <v>100</v>
      </c>
      <c r="C10" s="18" t="s">
        <v>43</v>
      </c>
      <c r="D10" s="18">
        <v>54</v>
      </c>
      <c r="E10" s="60">
        <f t="shared" si="0"/>
        <v>63.52941176470588</v>
      </c>
      <c r="F10" s="18" t="s">
        <v>47</v>
      </c>
      <c r="G10" s="28" t="s">
        <v>49</v>
      </c>
    </row>
    <row r="11" spans="1:7" ht="15">
      <c r="A11" s="20">
        <v>4</v>
      </c>
      <c r="B11" s="18" t="s">
        <v>96</v>
      </c>
      <c r="C11" s="18" t="s">
        <v>43</v>
      </c>
      <c r="D11" s="18">
        <v>49</v>
      </c>
      <c r="E11" s="60">
        <f t="shared" si="0"/>
        <v>57.647058823529406</v>
      </c>
      <c r="F11" s="18" t="s">
        <v>47</v>
      </c>
      <c r="G11" s="28" t="s">
        <v>49</v>
      </c>
    </row>
    <row r="12" spans="1:7" ht="15">
      <c r="A12" s="20">
        <v>5</v>
      </c>
      <c r="B12" s="18" t="s">
        <v>101</v>
      </c>
      <c r="C12" s="18" t="s">
        <v>44</v>
      </c>
      <c r="D12" s="18">
        <v>40</v>
      </c>
      <c r="E12" s="60">
        <f t="shared" si="0"/>
        <v>47.05882352941176</v>
      </c>
      <c r="F12" s="18" t="s">
        <v>48</v>
      </c>
      <c r="G12" s="28" t="s">
        <v>49</v>
      </c>
    </row>
    <row r="13" spans="1:7" ht="15">
      <c r="A13" s="20">
        <v>6</v>
      </c>
      <c r="B13" s="18" t="s">
        <v>37</v>
      </c>
      <c r="C13" s="18" t="s">
        <v>44</v>
      </c>
      <c r="D13" s="18">
        <v>40</v>
      </c>
      <c r="E13" s="60">
        <f t="shared" si="0"/>
        <v>47.05882352941176</v>
      </c>
      <c r="F13" s="18" t="s">
        <v>48</v>
      </c>
      <c r="G13" s="28" t="s">
        <v>49</v>
      </c>
    </row>
    <row r="14" spans="1:7" ht="15">
      <c r="A14" s="20">
        <v>7</v>
      </c>
      <c r="B14" s="18" t="s">
        <v>98</v>
      </c>
      <c r="C14" s="18" t="s">
        <v>44</v>
      </c>
      <c r="D14" s="18">
        <v>38</v>
      </c>
      <c r="E14" s="60">
        <f t="shared" si="0"/>
        <v>44.70588235294118</v>
      </c>
      <c r="F14" s="18" t="s">
        <v>48</v>
      </c>
      <c r="G14" s="28" t="s">
        <v>49</v>
      </c>
    </row>
    <row r="15" spans="1:7" ht="15">
      <c r="A15" s="20">
        <v>8</v>
      </c>
      <c r="B15" s="18" t="s">
        <v>92</v>
      </c>
      <c r="C15" s="18" t="s">
        <v>43</v>
      </c>
      <c r="D15" s="18">
        <v>37</v>
      </c>
      <c r="E15" s="60">
        <f t="shared" si="0"/>
        <v>43.529411764705884</v>
      </c>
      <c r="F15" s="18" t="s">
        <v>48</v>
      </c>
      <c r="G15" s="28" t="s">
        <v>49</v>
      </c>
    </row>
    <row r="16" spans="1:7" ht="15">
      <c r="A16" s="20">
        <v>9</v>
      </c>
      <c r="B16" s="18" t="s">
        <v>95</v>
      </c>
      <c r="C16" s="18" t="s">
        <v>43</v>
      </c>
      <c r="D16" s="18">
        <v>37</v>
      </c>
      <c r="E16" s="60">
        <f t="shared" si="0"/>
        <v>43.529411764705884</v>
      </c>
      <c r="F16" s="18" t="s">
        <v>48</v>
      </c>
      <c r="G16" s="28" t="s">
        <v>49</v>
      </c>
    </row>
    <row r="17" spans="1:7" ht="15">
      <c r="A17" s="20">
        <v>10</v>
      </c>
      <c r="B17" s="18" t="s">
        <v>93</v>
      </c>
      <c r="C17" s="18" t="s">
        <v>43</v>
      </c>
      <c r="D17" s="18">
        <v>36</v>
      </c>
      <c r="E17" s="60">
        <f t="shared" si="0"/>
        <v>42.35294117647059</v>
      </c>
      <c r="F17" s="18" t="s">
        <v>48</v>
      </c>
      <c r="G17" s="28" t="s">
        <v>49</v>
      </c>
    </row>
    <row r="18" spans="1:7" ht="15">
      <c r="A18" s="20">
        <v>11</v>
      </c>
      <c r="B18" s="18" t="s">
        <v>36</v>
      </c>
      <c r="C18" s="18" t="s">
        <v>43</v>
      </c>
      <c r="D18" s="18">
        <v>35</v>
      </c>
      <c r="E18" s="60">
        <f t="shared" si="0"/>
        <v>41.17647058823529</v>
      </c>
      <c r="F18" s="18" t="s">
        <v>48</v>
      </c>
      <c r="G18" s="28" t="s">
        <v>49</v>
      </c>
    </row>
    <row r="19" spans="1:7" ht="15">
      <c r="A19" s="20">
        <v>12</v>
      </c>
      <c r="B19" s="18" t="s">
        <v>97</v>
      </c>
      <c r="C19" s="18" t="s">
        <v>44</v>
      </c>
      <c r="D19" s="18">
        <v>33</v>
      </c>
      <c r="E19" s="60">
        <f t="shared" si="0"/>
        <v>38.82352941176471</v>
      </c>
      <c r="F19" s="18" t="s">
        <v>48</v>
      </c>
      <c r="G19" s="28" t="s">
        <v>49</v>
      </c>
    </row>
    <row r="20" spans="1:7" ht="15">
      <c r="A20" s="20">
        <v>13</v>
      </c>
      <c r="B20" s="18" t="s">
        <v>103</v>
      </c>
      <c r="C20" s="18" t="s">
        <v>44</v>
      </c>
      <c r="D20" s="18">
        <v>33</v>
      </c>
      <c r="E20" s="60">
        <f t="shared" si="0"/>
        <v>38.82352941176471</v>
      </c>
      <c r="F20" s="18" t="s">
        <v>48</v>
      </c>
      <c r="G20" s="28" t="s">
        <v>49</v>
      </c>
    </row>
    <row r="21" spans="1:7" ht="15">
      <c r="A21" s="20">
        <v>14</v>
      </c>
      <c r="B21" s="18" t="s">
        <v>99</v>
      </c>
      <c r="C21" s="18" t="s">
        <v>38</v>
      </c>
      <c r="D21" s="18">
        <v>18</v>
      </c>
      <c r="E21" s="60">
        <f t="shared" si="0"/>
        <v>21.176470588235293</v>
      </c>
      <c r="F21" s="18" t="s">
        <v>48</v>
      </c>
      <c r="G21" s="28"/>
    </row>
    <row r="22" spans="1:7" ht="15">
      <c r="A22" s="20">
        <v>15</v>
      </c>
      <c r="B22" s="18" t="s">
        <v>91</v>
      </c>
      <c r="C22" s="18" t="s">
        <v>43</v>
      </c>
      <c r="D22" s="18">
        <v>16</v>
      </c>
      <c r="E22" s="60">
        <f t="shared" si="0"/>
        <v>18.823529411764707</v>
      </c>
      <c r="F22" s="18" t="s">
        <v>48</v>
      </c>
      <c r="G22" s="28"/>
    </row>
    <row r="23" spans="4:5" ht="15">
      <c r="D23" s="42"/>
      <c r="E23" s="42"/>
    </row>
    <row r="24" spans="1:5" ht="15">
      <c r="A24" s="29" t="s">
        <v>31</v>
      </c>
      <c r="B24" s="22" t="s">
        <v>29</v>
      </c>
      <c r="C24" s="22" t="s">
        <v>28</v>
      </c>
      <c r="D24" s="42"/>
      <c r="E24" s="42"/>
    </row>
    <row r="25" spans="1:5" ht="15.75">
      <c r="A25" s="20">
        <v>10101</v>
      </c>
      <c r="B25" s="26" t="s">
        <v>17</v>
      </c>
      <c r="C25" s="27"/>
      <c r="D25" s="42"/>
      <c r="E25" s="42"/>
    </row>
    <row r="26" spans="1:5" ht="15.75">
      <c r="A26" s="20">
        <v>10103</v>
      </c>
      <c r="B26" s="26" t="s">
        <v>18</v>
      </c>
      <c r="C26" s="27"/>
      <c r="D26" s="42"/>
      <c r="E26" s="42"/>
    </row>
    <row r="27" spans="1:5" ht="15.75">
      <c r="A27" s="20">
        <v>10120</v>
      </c>
      <c r="B27" s="26" t="s">
        <v>19</v>
      </c>
      <c r="C27" s="27"/>
      <c r="D27" s="42"/>
      <c r="E27" s="42"/>
    </row>
    <row r="28" spans="1:5" ht="15.75">
      <c r="A28" s="20">
        <v>10104</v>
      </c>
      <c r="B28" s="26" t="s">
        <v>20</v>
      </c>
      <c r="C28" s="27"/>
      <c r="D28" s="42"/>
      <c r="E28" s="42"/>
    </row>
    <row r="29" spans="1:5" ht="15.75">
      <c r="A29" s="20">
        <v>10102</v>
      </c>
      <c r="B29" s="26" t="s">
        <v>21</v>
      </c>
      <c r="C29" s="27"/>
      <c r="D29" s="42"/>
      <c r="E29" s="42"/>
    </row>
    <row r="30" spans="1:5" ht="15.75">
      <c r="A30" s="20">
        <v>10105</v>
      </c>
      <c r="B30" s="26" t="s">
        <v>22</v>
      </c>
      <c r="C30" s="24">
        <v>8</v>
      </c>
      <c r="D30" s="42"/>
      <c r="E30" s="42"/>
    </row>
    <row r="31" spans="1:5" ht="15.75">
      <c r="A31" s="20">
        <v>10106</v>
      </c>
      <c r="B31" s="26" t="s">
        <v>11</v>
      </c>
      <c r="C31" s="27"/>
      <c r="D31" s="42"/>
      <c r="E31" s="42"/>
    </row>
    <row r="32" spans="1:5" ht="15.75">
      <c r="A32" s="20">
        <v>10118</v>
      </c>
      <c r="B32" s="26" t="s">
        <v>13</v>
      </c>
      <c r="C32" s="27"/>
      <c r="D32" s="42"/>
      <c r="E32" s="42"/>
    </row>
    <row r="33" spans="1:5" ht="15.75">
      <c r="A33" s="20">
        <v>10119</v>
      </c>
      <c r="B33" s="26" t="s">
        <v>23</v>
      </c>
      <c r="C33" s="27"/>
      <c r="D33" s="42"/>
      <c r="E33" s="42"/>
    </row>
    <row r="34" spans="1:5" ht="15.75">
      <c r="A34" s="20">
        <v>10107</v>
      </c>
      <c r="B34" s="26" t="s">
        <v>14</v>
      </c>
      <c r="C34" s="24">
        <v>6</v>
      </c>
      <c r="D34" s="42"/>
      <c r="E34" s="42"/>
    </row>
    <row r="35" spans="1:5" ht="15.75">
      <c r="A35" s="20">
        <v>10108</v>
      </c>
      <c r="B35" s="26" t="s">
        <v>12</v>
      </c>
      <c r="C35" s="27"/>
      <c r="D35" s="42"/>
      <c r="E35" s="42"/>
    </row>
    <row r="36" spans="1:5" ht="15.75">
      <c r="A36" s="20">
        <v>10109</v>
      </c>
      <c r="B36" s="26" t="s">
        <v>16</v>
      </c>
      <c r="C36" s="27"/>
      <c r="D36" s="42"/>
      <c r="E36" s="42"/>
    </row>
    <row r="37" spans="1:5" ht="15.75">
      <c r="A37" s="20">
        <v>10121</v>
      </c>
      <c r="B37" s="26" t="s">
        <v>24</v>
      </c>
      <c r="C37" s="24">
        <v>1</v>
      </c>
      <c r="D37" s="42"/>
      <c r="E37" s="42"/>
    </row>
    <row r="38" spans="1:5" ht="15.75">
      <c r="A38" s="20">
        <v>10110</v>
      </c>
      <c r="B38" s="26" t="s">
        <v>10</v>
      </c>
      <c r="C38" s="27"/>
      <c r="D38" s="42"/>
      <c r="E38" s="42"/>
    </row>
    <row r="39" spans="1:5" ht="15.75">
      <c r="A39" s="20">
        <v>10111</v>
      </c>
      <c r="B39" s="26" t="s">
        <v>25</v>
      </c>
      <c r="C39" s="27"/>
      <c r="D39" s="42"/>
      <c r="E39" s="42"/>
    </row>
    <row r="40" spans="1:5" ht="15.75">
      <c r="A40" s="20">
        <v>10112</v>
      </c>
      <c r="B40" s="26" t="s">
        <v>26</v>
      </c>
      <c r="C40" s="27"/>
      <c r="D40" s="42"/>
      <c r="E40" s="42"/>
    </row>
    <row r="41" spans="1:5" ht="15.75">
      <c r="A41" s="20">
        <v>10113</v>
      </c>
      <c r="B41" s="26" t="s">
        <v>15</v>
      </c>
      <c r="C41" s="53"/>
      <c r="D41" s="42"/>
      <c r="E41" s="42"/>
    </row>
    <row r="42" spans="2:5" ht="15.75">
      <c r="B42" s="21" t="s">
        <v>27</v>
      </c>
      <c r="C42" s="24">
        <v>15</v>
      </c>
      <c r="D42" s="42"/>
      <c r="E42" s="42"/>
    </row>
    <row r="43" spans="4:5" ht="15">
      <c r="D43" s="42"/>
      <c r="E43" s="42"/>
    </row>
    <row r="44" spans="4:5" ht="15">
      <c r="D44" s="42"/>
      <c r="E44" s="42"/>
    </row>
    <row r="45" spans="4:5" ht="15">
      <c r="D45" s="42"/>
      <c r="E45" s="42"/>
    </row>
    <row r="46" spans="4:5" ht="15">
      <c r="D46" s="42"/>
      <c r="E46" s="42"/>
    </row>
    <row r="47" spans="4:5" ht="15">
      <c r="D47" s="42"/>
      <c r="E47" s="42"/>
    </row>
    <row r="48" spans="4:5" ht="15">
      <c r="D48" s="42"/>
      <c r="E48" s="42"/>
    </row>
    <row r="49" spans="4:5" ht="15">
      <c r="D49" s="42"/>
      <c r="E49" s="42"/>
    </row>
    <row r="50" spans="4:5" ht="15">
      <c r="D50" s="42"/>
      <c r="E50" s="42"/>
    </row>
    <row r="51" spans="4:5" ht="15">
      <c r="D51" s="42"/>
      <c r="E51" s="42"/>
    </row>
    <row r="52" spans="4:5" ht="15">
      <c r="D52" s="42"/>
      <c r="E52" s="42"/>
    </row>
    <row r="53" spans="4:5" ht="15">
      <c r="D53" s="42"/>
      <c r="E53" s="42"/>
    </row>
    <row r="54" spans="4:5" ht="15">
      <c r="D54" s="42"/>
      <c r="E54" s="42"/>
    </row>
    <row r="55" spans="4:5" ht="15">
      <c r="D55" s="42"/>
      <c r="E55" s="42"/>
    </row>
    <row r="56" spans="4:5" ht="15">
      <c r="D56" s="42"/>
      <c r="E56" s="42"/>
    </row>
    <row r="57" spans="4:5" ht="15">
      <c r="D57" s="42"/>
      <c r="E57" s="42"/>
    </row>
    <row r="58" spans="4:5" ht="15">
      <c r="D58" s="42"/>
      <c r="E58" s="42"/>
    </row>
    <row r="59" spans="4:5" ht="15">
      <c r="D59" s="42"/>
      <c r="E59" s="42"/>
    </row>
    <row r="60" spans="4:5" ht="15">
      <c r="D60" s="42"/>
      <c r="E60" s="42"/>
    </row>
    <row r="61" spans="4:5" ht="15">
      <c r="D61" s="42"/>
      <c r="E61" s="42"/>
    </row>
    <row r="62" spans="4:5" ht="15">
      <c r="D62" s="42"/>
      <c r="E62" s="42"/>
    </row>
    <row r="63" spans="4:5" ht="15">
      <c r="D63" s="42"/>
      <c r="E63" s="42"/>
    </row>
    <row r="64" spans="4:5" ht="15">
      <c r="D64" s="42"/>
      <c r="E64" s="42"/>
    </row>
    <row r="65" spans="4:5" ht="15">
      <c r="D65" s="42"/>
      <c r="E65" s="42"/>
    </row>
    <row r="66" spans="4:5" ht="15">
      <c r="D66" s="42"/>
      <c r="E66" s="42"/>
    </row>
    <row r="67" spans="4:5" ht="15">
      <c r="D67" s="42"/>
      <c r="E67" s="42"/>
    </row>
    <row r="68" spans="4:5" ht="15">
      <c r="D68" s="42"/>
      <c r="E68" s="42"/>
    </row>
    <row r="69" spans="4:5" ht="15">
      <c r="D69" s="42"/>
      <c r="E69" s="42"/>
    </row>
    <row r="70" spans="4:5" ht="15">
      <c r="D70" s="42"/>
      <c r="E70" s="42"/>
    </row>
    <row r="71" spans="4:5" ht="15">
      <c r="D71" s="42"/>
      <c r="E71" s="42"/>
    </row>
    <row r="72" spans="4:5" ht="15">
      <c r="D72" s="42"/>
      <c r="E72" s="42"/>
    </row>
    <row r="73" spans="4:5" ht="15">
      <c r="D73" s="42"/>
      <c r="E73" s="42"/>
    </row>
    <row r="74" spans="4:5" ht="15">
      <c r="D74" s="42"/>
      <c r="E74" s="42"/>
    </row>
    <row r="75" spans="4:5" ht="15">
      <c r="D75" s="42"/>
      <c r="E75" s="42"/>
    </row>
    <row r="76" spans="4:5" ht="15">
      <c r="D76" s="42"/>
      <c r="E76" s="42"/>
    </row>
    <row r="77" spans="4:5" ht="15">
      <c r="D77" s="42"/>
      <c r="E77" s="42"/>
    </row>
    <row r="78" spans="4:5" ht="15">
      <c r="D78" s="42"/>
      <c r="E78" s="42"/>
    </row>
    <row r="79" spans="4:5" ht="15">
      <c r="D79" s="42"/>
      <c r="E79" s="42"/>
    </row>
    <row r="80" spans="4:5" ht="15">
      <c r="D80" s="42"/>
      <c r="E80" s="42"/>
    </row>
    <row r="81" spans="4:5" ht="15">
      <c r="D81" s="42"/>
      <c r="E81" s="42"/>
    </row>
    <row r="82" spans="4:5" ht="15">
      <c r="D82" s="42"/>
      <c r="E82" s="42"/>
    </row>
    <row r="83" spans="4:5" ht="15">
      <c r="D83" s="42"/>
      <c r="E83" s="42"/>
    </row>
    <row r="84" spans="4:5" ht="15">
      <c r="D84" s="42"/>
      <c r="E84" s="42"/>
    </row>
    <row r="85" spans="4:5" ht="15">
      <c r="D85" s="42"/>
      <c r="E85" s="42"/>
    </row>
    <row r="86" spans="4:5" ht="15">
      <c r="D86" s="42"/>
      <c r="E86" s="42"/>
    </row>
    <row r="87" spans="4:5" ht="15">
      <c r="D87" s="42"/>
      <c r="E87" s="42"/>
    </row>
    <row r="88" spans="4:5" ht="15">
      <c r="D88" s="42"/>
      <c r="E88" s="42"/>
    </row>
    <row r="89" spans="4:5" ht="15">
      <c r="D89" s="42"/>
      <c r="E89" s="42"/>
    </row>
    <row r="90" spans="4:5" ht="15">
      <c r="D90" s="42"/>
      <c r="E90" s="42"/>
    </row>
    <row r="91" spans="4:5" ht="15">
      <c r="D91" s="42"/>
      <c r="E91" s="42"/>
    </row>
    <row r="92" spans="4:5" ht="15">
      <c r="D92" s="42"/>
      <c r="E92" s="42"/>
    </row>
    <row r="93" spans="4:5" ht="15">
      <c r="D93" s="42"/>
      <c r="E93" s="42"/>
    </row>
    <row r="94" spans="4:5" ht="15">
      <c r="D94" s="42"/>
      <c r="E94" s="42"/>
    </row>
    <row r="95" spans="4:5" ht="15">
      <c r="D95" s="42"/>
      <c r="E95" s="42"/>
    </row>
    <row r="96" spans="4:5" ht="15">
      <c r="D96" s="42"/>
      <c r="E96" s="42"/>
    </row>
    <row r="97" spans="4:5" ht="15">
      <c r="D97" s="42"/>
      <c r="E97" s="42"/>
    </row>
    <row r="98" spans="4:5" ht="15">
      <c r="D98" s="23"/>
      <c r="E98" s="23"/>
    </row>
  </sheetData>
  <sheetProtection/>
  <autoFilter ref="A7:F22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F22" sqref="F22:F36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35</v>
      </c>
      <c r="D2" s="16"/>
      <c r="E2" s="16"/>
      <c r="F2" s="17"/>
    </row>
    <row r="3" spans="1:6" ht="21" thickBot="1">
      <c r="A3" s="3"/>
      <c r="B3" s="4" t="s">
        <v>0</v>
      </c>
      <c r="C3" s="5">
        <v>7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90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49" t="s">
        <v>33</v>
      </c>
    </row>
    <row r="8" spans="1:7" ht="15" customHeight="1">
      <c r="A8" s="19">
        <v>1</v>
      </c>
      <c r="B8" s="18" t="s">
        <v>135</v>
      </c>
      <c r="C8" s="18" t="s">
        <v>45</v>
      </c>
      <c r="D8" s="18">
        <v>84</v>
      </c>
      <c r="E8" s="60">
        <f aca="true" t="shared" si="0" ref="E8:E36">D8/90*100</f>
        <v>93.33333333333333</v>
      </c>
      <c r="F8" s="28" t="s">
        <v>46</v>
      </c>
      <c r="G8" s="28" t="s">
        <v>49</v>
      </c>
    </row>
    <row r="9" spans="1:7" ht="15" customHeight="1">
      <c r="A9" s="19">
        <v>2</v>
      </c>
      <c r="B9" s="18" t="s">
        <v>136</v>
      </c>
      <c r="C9" s="18" t="s">
        <v>45</v>
      </c>
      <c r="D9" s="18">
        <v>78</v>
      </c>
      <c r="E9" s="60">
        <f t="shared" si="0"/>
        <v>86.66666666666667</v>
      </c>
      <c r="F9" s="28" t="s">
        <v>47</v>
      </c>
      <c r="G9" s="28" t="s">
        <v>49</v>
      </c>
    </row>
    <row r="10" spans="1:7" ht="15" customHeight="1">
      <c r="A10" s="19">
        <v>3</v>
      </c>
      <c r="B10" s="18" t="s">
        <v>120</v>
      </c>
      <c r="C10" s="18" t="s">
        <v>38</v>
      </c>
      <c r="D10" s="18">
        <v>67</v>
      </c>
      <c r="E10" s="60">
        <f t="shared" si="0"/>
        <v>74.44444444444444</v>
      </c>
      <c r="F10" s="28" t="s">
        <v>47</v>
      </c>
      <c r="G10" s="28" t="s">
        <v>49</v>
      </c>
    </row>
    <row r="11" spans="1:7" ht="15" customHeight="1">
      <c r="A11" s="19">
        <v>4</v>
      </c>
      <c r="B11" s="18" t="s">
        <v>126</v>
      </c>
      <c r="C11" s="18" t="s">
        <v>42</v>
      </c>
      <c r="D11" s="18">
        <v>67</v>
      </c>
      <c r="E11" s="60">
        <f t="shared" si="0"/>
        <v>74.44444444444444</v>
      </c>
      <c r="F11" s="28" t="s">
        <v>47</v>
      </c>
      <c r="G11" s="28" t="s">
        <v>49</v>
      </c>
    </row>
    <row r="12" spans="1:7" ht="15" customHeight="1">
      <c r="A12" s="19">
        <v>5</v>
      </c>
      <c r="B12" s="18" t="s">
        <v>124</v>
      </c>
      <c r="C12" s="18" t="s">
        <v>119</v>
      </c>
      <c r="D12" s="18">
        <v>64</v>
      </c>
      <c r="E12" s="60">
        <f t="shared" si="0"/>
        <v>71.11111111111111</v>
      </c>
      <c r="F12" s="28" t="s">
        <v>47</v>
      </c>
      <c r="G12" s="28" t="s">
        <v>49</v>
      </c>
    </row>
    <row r="13" spans="1:7" ht="15" customHeight="1">
      <c r="A13" s="19">
        <v>6</v>
      </c>
      <c r="B13" s="18" t="s">
        <v>139</v>
      </c>
      <c r="C13" s="18" t="s">
        <v>45</v>
      </c>
      <c r="D13" s="18">
        <v>57</v>
      </c>
      <c r="E13" s="60">
        <f t="shared" si="0"/>
        <v>63.33333333333333</v>
      </c>
      <c r="F13" s="28" t="s">
        <v>47</v>
      </c>
      <c r="G13" s="28" t="s">
        <v>49</v>
      </c>
    </row>
    <row r="14" spans="1:7" ht="15" customHeight="1">
      <c r="A14" s="19">
        <v>7</v>
      </c>
      <c r="B14" s="18" t="s">
        <v>141</v>
      </c>
      <c r="C14" s="18" t="s">
        <v>54</v>
      </c>
      <c r="D14" s="18">
        <v>56</v>
      </c>
      <c r="E14" s="60">
        <f t="shared" si="0"/>
        <v>62.22222222222222</v>
      </c>
      <c r="F14" s="28" t="s">
        <v>47</v>
      </c>
      <c r="G14" s="28" t="s">
        <v>49</v>
      </c>
    </row>
    <row r="15" spans="1:7" ht="15" customHeight="1">
      <c r="A15" s="19">
        <v>8</v>
      </c>
      <c r="B15" s="18" t="s">
        <v>143</v>
      </c>
      <c r="C15" s="18" t="s">
        <v>45</v>
      </c>
      <c r="D15" s="18">
        <v>56</v>
      </c>
      <c r="E15" s="60">
        <f t="shared" si="0"/>
        <v>62.22222222222222</v>
      </c>
      <c r="F15" s="28" t="s">
        <v>47</v>
      </c>
      <c r="G15" s="28" t="s">
        <v>49</v>
      </c>
    </row>
    <row r="16" spans="1:7" ht="15" customHeight="1">
      <c r="A16" s="19">
        <v>9</v>
      </c>
      <c r="B16" s="18" t="s">
        <v>145</v>
      </c>
      <c r="C16" s="18" t="s">
        <v>54</v>
      </c>
      <c r="D16" s="18">
        <v>53</v>
      </c>
      <c r="E16" s="60">
        <f t="shared" si="0"/>
        <v>58.88888888888889</v>
      </c>
      <c r="F16" s="28" t="s">
        <v>47</v>
      </c>
      <c r="G16" s="28" t="s">
        <v>49</v>
      </c>
    </row>
    <row r="17" spans="1:7" ht="15" customHeight="1">
      <c r="A17" s="19">
        <v>10</v>
      </c>
      <c r="B17" s="18" t="s">
        <v>144</v>
      </c>
      <c r="C17" s="18" t="s">
        <v>45</v>
      </c>
      <c r="D17" s="18">
        <v>52</v>
      </c>
      <c r="E17" s="60">
        <f t="shared" si="0"/>
        <v>57.77777777777777</v>
      </c>
      <c r="F17" s="28" t="s">
        <v>47</v>
      </c>
      <c r="G17" s="28" t="s">
        <v>49</v>
      </c>
    </row>
    <row r="18" spans="1:7" ht="15" customHeight="1">
      <c r="A18" s="19">
        <v>11</v>
      </c>
      <c r="B18" s="18" t="s">
        <v>140</v>
      </c>
      <c r="C18" s="18" t="s">
        <v>119</v>
      </c>
      <c r="D18" s="18">
        <v>51</v>
      </c>
      <c r="E18" s="60">
        <f t="shared" si="0"/>
        <v>56.666666666666664</v>
      </c>
      <c r="F18" s="28" t="s">
        <v>47</v>
      </c>
      <c r="G18" s="28" t="s">
        <v>49</v>
      </c>
    </row>
    <row r="19" spans="1:7" ht="15" customHeight="1">
      <c r="A19" s="19">
        <v>12</v>
      </c>
      <c r="B19" s="18" t="s">
        <v>137</v>
      </c>
      <c r="C19" s="18" t="s">
        <v>45</v>
      </c>
      <c r="D19" s="18">
        <v>49</v>
      </c>
      <c r="E19" s="60">
        <f t="shared" si="0"/>
        <v>54.44444444444444</v>
      </c>
      <c r="F19" s="28" t="s">
        <v>47</v>
      </c>
      <c r="G19" s="28" t="s">
        <v>49</v>
      </c>
    </row>
    <row r="20" spans="1:7" ht="15" customHeight="1">
      <c r="A20" s="19">
        <v>13</v>
      </c>
      <c r="B20" s="18" t="s">
        <v>138</v>
      </c>
      <c r="C20" s="18" t="s">
        <v>45</v>
      </c>
      <c r="D20" s="18">
        <v>48</v>
      </c>
      <c r="E20" s="60">
        <f t="shared" si="0"/>
        <v>53.333333333333336</v>
      </c>
      <c r="F20" s="28" t="s">
        <v>47</v>
      </c>
      <c r="G20" s="28" t="s">
        <v>49</v>
      </c>
    </row>
    <row r="21" spans="1:7" ht="15" customHeight="1">
      <c r="A21" s="19">
        <v>14</v>
      </c>
      <c r="B21" s="18" t="s">
        <v>56</v>
      </c>
      <c r="C21" s="18" t="s">
        <v>38</v>
      </c>
      <c r="D21" s="18">
        <v>45</v>
      </c>
      <c r="E21" s="60">
        <f t="shared" si="0"/>
        <v>50</v>
      </c>
      <c r="F21" s="28" t="s">
        <v>47</v>
      </c>
      <c r="G21" s="28" t="s">
        <v>49</v>
      </c>
    </row>
    <row r="22" spans="1:7" ht="15" customHeight="1">
      <c r="A22" s="19">
        <v>15</v>
      </c>
      <c r="B22" s="18" t="s">
        <v>57</v>
      </c>
      <c r="C22" s="18" t="s">
        <v>45</v>
      </c>
      <c r="D22" s="18">
        <v>39</v>
      </c>
      <c r="E22" s="60">
        <f t="shared" si="0"/>
        <v>43.333333333333336</v>
      </c>
      <c r="F22" s="28" t="s">
        <v>48</v>
      </c>
      <c r="G22" s="28" t="s">
        <v>49</v>
      </c>
    </row>
    <row r="23" spans="1:7" ht="15" customHeight="1">
      <c r="A23" s="19">
        <v>16</v>
      </c>
      <c r="B23" s="18" t="s">
        <v>127</v>
      </c>
      <c r="C23" s="18" t="s">
        <v>42</v>
      </c>
      <c r="D23" s="18">
        <v>38</v>
      </c>
      <c r="E23" s="60">
        <f t="shared" si="0"/>
        <v>42.22222222222222</v>
      </c>
      <c r="F23" s="28" t="s">
        <v>48</v>
      </c>
      <c r="G23" s="28" t="s">
        <v>49</v>
      </c>
    </row>
    <row r="24" spans="1:7" ht="15" customHeight="1">
      <c r="A24" s="19">
        <v>17</v>
      </c>
      <c r="B24" s="18" t="s">
        <v>142</v>
      </c>
      <c r="C24" s="18" t="s">
        <v>43</v>
      </c>
      <c r="D24" s="18">
        <v>38</v>
      </c>
      <c r="E24" s="60">
        <f t="shared" si="0"/>
        <v>42.22222222222222</v>
      </c>
      <c r="F24" s="28" t="s">
        <v>48</v>
      </c>
      <c r="G24" s="28" t="s">
        <v>49</v>
      </c>
    </row>
    <row r="25" spans="1:7" ht="15" customHeight="1">
      <c r="A25" s="19">
        <v>18</v>
      </c>
      <c r="B25" s="18" t="s">
        <v>130</v>
      </c>
      <c r="C25" s="18" t="s">
        <v>34</v>
      </c>
      <c r="D25" s="18">
        <v>15</v>
      </c>
      <c r="E25" s="60">
        <f t="shared" si="0"/>
        <v>16.666666666666664</v>
      </c>
      <c r="F25" s="28" t="s">
        <v>48</v>
      </c>
      <c r="G25" s="28"/>
    </row>
    <row r="26" spans="1:7" ht="15" customHeight="1">
      <c r="A26" s="19">
        <v>19</v>
      </c>
      <c r="B26" s="18" t="s">
        <v>132</v>
      </c>
      <c r="C26" s="18" t="s">
        <v>34</v>
      </c>
      <c r="D26" s="18">
        <v>15</v>
      </c>
      <c r="E26" s="60">
        <f t="shared" si="0"/>
        <v>16.666666666666664</v>
      </c>
      <c r="F26" s="28" t="s">
        <v>48</v>
      </c>
      <c r="G26" s="28"/>
    </row>
    <row r="27" spans="1:7" ht="15" customHeight="1">
      <c r="A27" s="19">
        <v>20</v>
      </c>
      <c r="B27" s="18" t="s">
        <v>133</v>
      </c>
      <c r="C27" s="18" t="s">
        <v>34</v>
      </c>
      <c r="D27" s="18">
        <v>15</v>
      </c>
      <c r="E27" s="60">
        <f t="shared" si="0"/>
        <v>16.666666666666664</v>
      </c>
      <c r="F27" s="28" t="s">
        <v>48</v>
      </c>
      <c r="G27" s="28"/>
    </row>
    <row r="28" spans="1:7" ht="15">
      <c r="A28" s="19">
        <v>21</v>
      </c>
      <c r="B28" s="18" t="s">
        <v>121</v>
      </c>
      <c r="C28" s="18" t="s">
        <v>119</v>
      </c>
      <c r="D28" s="18">
        <v>10</v>
      </c>
      <c r="E28" s="60">
        <f t="shared" si="0"/>
        <v>11.11111111111111</v>
      </c>
      <c r="F28" s="28" t="s">
        <v>48</v>
      </c>
      <c r="G28" s="28"/>
    </row>
    <row r="29" spans="1:7" ht="15">
      <c r="A29" s="19">
        <v>22</v>
      </c>
      <c r="B29" s="18" t="s">
        <v>122</v>
      </c>
      <c r="C29" s="18" t="s">
        <v>119</v>
      </c>
      <c r="D29" s="18">
        <v>10</v>
      </c>
      <c r="E29" s="60">
        <f t="shared" si="0"/>
        <v>11.11111111111111</v>
      </c>
      <c r="F29" s="28" t="s">
        <v>48</v>
      </c>
      <c r="G29" s="28"/>
    </row>
    <row r="30" spans="1:7" ht="15">
      <c r="A30" s="19">
        <v>23</v>
      </c>
      <c r="B30" s="18" t="s">
        <v>123</v>
      </c>
      <c r="C30" s="18" t="s">
        <v>119</v>
      </c>
      <c r="D30" s="18">
        <v>10</v>
      </c>
      <c r="E30" s="60">
        <f t="shared" si="0"/>
        <v>11.11111111111111</v>
      </c>
      <c r="F30" s="28" t="s">
        <v>48</v>
      </c>
      <c r="G30" s="28"/>
    </row>
    <row r="31" spans="1:7" ht="15">
      <c r="A31" s="19">
        <v>24</v>
      </c>
      <c r="B31" s="18" t="s">
        <v>125</v>
      </c>
      <c r="C31" s="18" t="s">
        <v>119</v>
      </c>
      <c r="D31" s="18">
        <v>10</v>
      </c>
      <c r="E31" s="60">
        <f t="shared" si="0"/>
        <v>11.11111111111111</v>
      </c>
      <c r="F31" s="28" t="s">
        <v>48</v>
      </c>
      <c r="G31" s="28"/>
    </row>
    <row r="32" spans="1:7" ht="15">
      <c r="A32" s="19">
        <v>25</v>
      </c>
      <c r="B32" s="18" t="s">
        <v>128</v>
      </c>
      <c r="C32" s="18" t="s">
        <v>34</v>
      </c>
      <c r="D32" s="18">
        <v>10</v>
      </c>
      <c r="E32" s="60">
        <f t="shared" si="0"/>
        <v>11.11111111111111</v>
      </c>
      <c r="F32" s="28" t="s">
        <v>48</v>
      </c>
      <c r="G32" s="28"/>
    </row>
    <row r="33" spans="1:7" ht="15">
      <c r="A33" s="19">
        <v>26</v>
      </c>
      <c r="B33" s="18" t="s">
        <v>131</v>
      </c>
      <c r="C33" s="18" t="s">
        <v>34</v>
      </c>
      <c r="D33" s="18">
        <v>10</v>
      </c>
      <c r="E33" s="60">
        <f t="shared" si="0"/>
        <v>11.11111111111111</v>
      </c>
      <c r="F33" s="28" t="s">
        <v>48</v>
      </c>
      <c r="G33" s="28"/>
    </row>
    <row r="34" spans="1:7" ht="15">
      <c r="A34" s="19">
        <v>27</v>
      </c>
      <c r="B34" s="18" t="s">
        <v>134</v>
      </c>
      <c r="C34" s="18" t="s">
        <v>34</v>
      </c>
      <c r="D34" s="18">
        <v>10</v>
      </c>
      <c r="E34" s="60">
        <f t="shared" si="0"/>
        <v>11.11111111111111</v>
      </c>
      <c r="F34" s="28" t="s">
        <v>48</v>
      </c>
      <c r="G34" s="28"/>
    </row>
    <row r="35" spans="1:7" ht="15">
      <c r="A35" s="19">
        <v>28</v>
      </c>
      <c r="B35" s="18" t="s">
        <v>129</v>
      </c>
      <c r="C35" s="18" t="s">
        <v>34</v>
      </c>
      <c r="D35" s="18">
        <v>0</v>
      </c>
      <c r="E35" s="60">
        <f t="shared" si="0"/>
        <v>0</v>
      </c>
      <c r="F35" s="28" t="s">
        <v>48</v>
      </c>
      <c r="G35" s="28"/>
    </row>
    <row r="36" spans="1:7" ht="15">
      <c r="A36" s="19">
        <v>29</v>
      </c>
      <c r="B36" s="18" t="s">
        <v>58</v>
      </c>
      <c r="C36" s="18" t="s">
        <v>34</v>
      </c>
      <c r="D36" s="18">
        <v>0</v>
      </c>
      <c r="E36" s="60">
        <f t="shared" si="0"/>
        <v>0</v>
      </c>
      <c r="F36" s="28" t="s">
        <v>48</v>
      </c>
      <c r="G36" s="28"/>
    </row>
    <row r="38" spans="1:3" ht="15">
      <c r="A38" s="29" t="s">
        <v>31</v>
      </c>
      <c r="B38" s="22" t="s">
        <v>29</v>
      </c>
      <c r="C38" s="22" t="s">
        <v>28</v>
      </c>
    </row>
    <row r="39" spans="1:3" ht="15.75">
      <c r="A39" s="20">
        <v>10101</v>
      </c>
      <c r="B39" s="26" t="s">
        <v>17</v>
      </c>
      <c r="C39" s="27"/>
    </row>
    <row r="40" spans="1:3" ht="25.5">
      <c r="A40" s="20">
        <v>10103</v>
      </c>
      <c r="B40" s="26" t="s">
        <v>18</v>
      </c>
      <c r="C40" s="24">
        <v>2</v>
      </c>
    </row>
    <row r="41" spans="1:3" ht="25.5">
      <c r="A41" s="20">
        <v>10120</v>
      </c>
      <c r="B41" s="26" t="s">
        <v>19</v>
      </c>
      <c r="C41" s="27"/>
    </row>
    <row r="42" spans="1:3" ht="25.5">
      <c r="A42" s="20">
        <v>10104</v>
      </c>
      <c r="B42" s="26" t="s">
        <v>20</v>
      </c>
      <c r="C42" s="24">
        <v>8</v>
      </c>
    </row>
    <row r="43" spans="1:3" ht="15.75">
      <c r="A43" s="20">
        <v>10102</v>
      </c>
      <c r="B43" s="26" t="s">
        <v>21</v>
      </c>
      <c r="C43" s="24"/>
    </row>
    <row r="44" spans="1:3" ht="15.75">
      <c r="A44" s="20">
        <v>10105</v>
      </c>
      <c r="B44" s="26" t="s">
        <v>22</v>
      </c>
      <c r="C44" s="24">
        <v>1</v>
      </c>
    </row>
    <row r="45" spans="1:3" ht="15.75">
      <c r="A45" s="20">
        <v>10106</v>
      </c>
      <c r="B45" s="26" t="s">
        <v>11</v>
      </c>
      <c r="C45" s="27"/>
    </row>
    <row r="46" spans="1:3" ht="15.75">
      <c r="A46" s="20">
        <v>10118</v>
      </c>
      <c r="B46" s="26" t="s">
        <v>13</v>
      </c>
      <c r="C46" s="24">
        <v>8</v>
      </c>
    </row>
    <row r="47" spans="1:3" ht="15.75">
      <c r="A47" s="20">
        <v>10119</v>
      </c>
      <c r="B47" s="26" t="s">
        <v>23</v>
      </c>
      <c r="C47" s="27"/>
    </row>
    <row r="48" spans="1:3" ht="15.75">
      <c r="A48" s="20">
        <v>10107</v>
      </c>
      <c r="B48" s="26" t="s">
        <v>14</v>
      </c>
      <c r="C48" s="27"/>
    </row>
    <row r="49" spans="1:3" ht="15.75">
      <c r="A49" s="20">
        <v>10108</v>
      </c>
      <c r="B49" s="26" t="s">
        <v>12</v>
      </c>
      <c r="C49" s="24">
        <v>6</v>
      </c>
    </row>
    <row r="50" spans="1:3" ht="15.75">
      <c r="A50" s="20">
        <v>10109</v>
      </c>
      <c r="B50" s="26" t="s">
        <v>16</v>
      </c>
      <c r="C50" s="27"/>
    </row>
    <row r="51" spans="1:3" ht="15.75">
      <c r="A51" s="20">
        <v>10121</v>
      </c>
      <c r="B51" s="26" t="s">
        <v>24</v>
      </c>
      <c r="C51" s="24">
        <v>2</v>
      </c>
    </row>
    <row r="52" spans="1:3" ht="15.75">
      <c r="A52" s="20">
        <v>10110</v>
      </c>
      <c r="B52" s="26" t="s">
        <v>10</v>
      </c>
      <c r="C52" s="27"/>
    </row>
    <row r="53" spans="1:3" ht="15.75">
      <c r="A53" s="20">
        <v>10111</v>
      </c>
      <c r="B53" s="26" t="s">
        <v>25</v>
      </c>
      <c r="C53" s="27"/>
    </row>
    <row r="54" spans="1:3" ht="15.75">
      <c r="A54" s="20">
        <v>10112</v>
      </c>
      <c r="B54" s="26" t="s">
        <v>26</v>
      </c>
      <c r="C54" s="24">
        <v>2</v>
      </c>
    </row>
    <row r="55" spans="1:3" ht="15.75">
      <c r="A55" s="20">
        <v>10113</v>
      </c>
      <c r="B55" s="26" t="s">
        <v>15</v>
      </c>
      <c r="C55" s="53"/>
    </row>
    <row r="56" spans="2:3" ht="15.75">
      <c r="B56" s="21" t="s">
        <v>27</v>
      </c>
      <c r="C56" s="24">
        <v>29</v>
      </c>
    </row>
  </sheetData>
  <sheetProtection/>
  <autoFilter ref="A7:F36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40">
      <selection activeCell="B8" sqref="B8:C55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90</v>
      </c>
      <c r="D2" s="16"/>
      <c r="E2" s="16"/>
      <c r="F2" s="17"/>
    </row>
    <row r="3" spans="1:6" ht="21" thickBot="1">
      <c r="A3" s="3"/>
      <c r="B3" s="4" t="s">
        <v>0</v>
      </c>
      <c r="C3" s="5">
        <v>8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90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0" t="s">
        <v>4</v>
      </c>
      <c r="G7" s="48" t="s">
        <v>33</v>
      </c>
    </row>
    <row r="8" spans="1:7" ht="15">
      <c r="A8" s="33">
        <v>1</v>
      </c>
      <c r="B8" s="18" t="s">
        <v>149</v>
      </c>
      <c r="C8" s="18" t="s">
        <v>119</v>
      </c>
      <c r="D8" s="18">
        <v>87</v>
      </c>
      <c r="E8" s="60">
        <f>D8/90*100</f>
        <v>96.66666666666667</v>
      </c>
      <c r="F8" s="33" t="s">
        <v>46</v>
      </c>
      <c r="G8" s="33" t="s">
        <v>49</v>
      </c>
    </row>
    <row r="9" spans="1:7" ht="15">
      <c r="A9" s="33">
        <v>2</v>
      </c>
      <c r="B9" s="18" t="s">
        <v>157</v>
      </c>
      <c r="C9" s="18" t="s">
        <v>42</v>
      </c>
      <c r="D9" s="18">
        <v>84</v>
      </c>
      <c r="E9" s="60">
        <f aca="true" t="shared" si="0" ref="E9:E69">D9/90*100</f>
        <v>93.33333333333333</v>
      </c>
      <c r="F9" s="33" t="s">
        <v>47</v>
      </c>
      <c r="G9" s="33" t="s">
        <v>49</v>
      </c>
    </row>
    <row r="10" spans="1:7" ht="15">
      <c r="A10" s="33">
        <v>3</v>
      </c>
      <c r="B10" s="18" t="s">
        <v>176</v>
      </c>
      <c r="C10" s="18" t="s">
        <v>45</v>
      </c>
      <c r="D10" s="18">
        <v>84</v>
      </c>
      <c r="E10" s="60">
        <f t="shared" si="0"/>
        <v>93.33333333333333</v>
      </c>
      <c r="F10" s="33" t="s">
        <v>47</v>
      </c>
      <c r="G10" s="33" t="s">
        <v>49</v>
      </c>
    </row>
    <row r="11" spans="1:7" ht="15">
      <c r="A11" s="33">
        <v>4</v>
      </c>
      <c r="B11" s="18" t="s">
        <v>147</v>
      </c>
      <c r="C11" s="18" t="s">
        <v>38</v>
      </c>
      <c r="D11" s="18">
        <v>83</v>
      </c>
      <c r="E11" s="60">
        <f t="shared" si="0"/>
        <v>92.22222222222223</v>
      </c>
      <c r="F11" s="33" t="s">
        <v>47</v>
      </c>
      <c r="G11" s="33" t="s">
        <v>49</v>
      </c>
    </row>
    <row r="12" spans="1:7" ht="15">
      <c r="A12" s="33">
        <v>5</v>
      </c>
      <c r="B12" s="18" t="s">
        <v>164</v>
      </c>
      <c r="C12" s="18" t="s">
        <v>40</v>
      </c>
      <c r="D12" s="18">
        <v>78</v>
      </c>
      <c r="E12" s="60">
        <f t="shared" si="0"/>
        <v>86.66666666666667</v>
      </c>
      <c r="F12" s="33" t="s">
        <v>47</v>
      </c>
      <c r="G12" s="33" t="s">
        <v>49</v>
      </c>
    </row>
    <row r="13" spans="1:7" ht="15">
      <c r="A13" s="33">
        <v>6</v>
      </c>
      <c r="B13" s="18" t="s">
        <v>63</v>
      </c>
      <c r="C13" s="18" t="s">
        <v>40</v>
      </c>
      <c r="D13" s="18">
        <v>78</v>
      </c>
      <c r="E13" s="60">
        <f t="shared" si="0"/>
        <v>86.66666666666667</v>
      </c>
      <c r="F13" s="33" t="s">
        <v>47</v>
      </c>
      <c r="G13" s="33" t="s">
        <v>49</v>
      </c>
    </row>
    <row r="14" spans="1:7" ht="15">
      <c r="A14" s="33">
        <v>7</v>
      </c>
      <c r="B14" s="18" t="s">
        <v>154</v>
      </c>
      <c r="C14" s="18" t="s">
        <v>42</v>
      </c>
      <c r="D14" s="18">
        <v>77</v>
      </c>
      <c r="E14" s="60">
        <f t="shared" si="0"/>
        <v>85.55555555555556</v>
      </c>
      <c r="F14" s="33" t="s">
        <v>47</v>
      </c>
      <c r="G14" s="33" t="s">
        <v>49</v>
      </c>
    </row>
    <row r="15" spans="1:7" ht="15">
      <c r="A15" s="33">
        <v>8</v>
      </c>
      <c r="B15" s="18" t="s">
        <v>160</v>
      </c>
      <c r="C15" s="18" t="s">
        <v>42</v>
      </c>
      <c r="D15" s="18">
        <v>76</v>
      </c>
      <c r="E15" s="60">
        <f t="shared" si="0"/>
        <v>84.44444444444444</v>
      </c>
      <c r="F15" s="33" t="s">
        <v>47</v>
      </c>
      <c r="G15" s="33" t="s">
        <v>49</v>
      </c>
    </row>
    <row r="16" spans="1:7" ht="15">
      <c r="A16" s="33">
        <v>9</v>
      </c>
      <c r="B16" s="18" t="s">
        <v>146</v>
      </c>
      <c r="C16" s="18" t="s">
        <v>38</v>
      </c>
      <c r="D16" s="18">
        <v>74</v>
      </c>
      <c r="E16" s="60">
        <f t="shared" si="0"/>
        <v>82.22222222222221</v>
      </c>
      <c r="F16" s="33" t="s">
        <v>47</v>
      </c>
      <c r="G16" s="33" t="s">
        <v>49</v>
      </c>
    </row>
    <row r="17" spans="1:7" ht="15">
      <c r="A17" s="33">
        <v>10</v>
      </c>
      <c r="B17" s="18" t="s">
        <v>151</v>
      </c>
      <c r="C17" s="18" t="s">
        <v>119</v>
      </c>
      <c r="D17" s="18">
        <v>73</v>
      </c>
      <c r="E17" s="60">
        <f t="shared" si="0"/>
        <v>81.11111111111111</v>
      </c>
      <c r="F17" s="33" t="s">
        <v>47</v>
      </c>
      <c r="G17" s="33" t="s">
        <v>49</v>
      </c>
    </row>
    <row r="18" spans="1:7" ht="15">
      <c r="A18" s="33">
        <v>11</v>
      </c>
      <c r="B18" s="18" t="s">
        <v>165</v>
      </c>
      <c r="C18" s="18" t="s">
        <v>40</v>
      </c>
      <c r="D18" s="18">
        <v>72</v>
      </c>
      <c r="E18" s="60">
        <f t="shared" si="0"/>
        <v>80</v>
      </c>
      <c r="F18" s="33" t="s">
        <v>47</v>
      </c>
      <c r="G18" s="33" t="s">
        <v>49</v>
      </c>
    </row>
    <row r="19" spans="1:7" ht="15">
      <c r="A19" s="33">
        <v>12</v>
      </c>
      <c r="B19" s="18" t="s">
        <v>177</v>
      </c>
      <c r="C19" s="18" t="s">
        <v>45</v>
      </c>
      <c r="D19" s="18">
        <v>72</v>
      </c>
      <c r="E19" s="60">
        <f t="shared" si="0"/>
        <v>80</v>
      </c>
      <c r="F19" s="33" t="s">
        <v>47</v>
      </c>
      <c r="G19" s="33" t="s">
        <v>49</v>
      </c>
    </row>
    <row r="20" spans="1:7" ht="15">
      <c r="A20" s="33">
        <v>13</v>
      </c>
      <c r="B20" s="18" t="s">
        <v>148</v>
      </c>
      <c r="C20" s="18" t="s">
        <v>38</v>
      </c>
      <c r="D20" s="18">
        <v>71</v>
      </c>
      <c r="E20" s="60">
        <f t="shared" si="0"/>
        <v>78.88888888888889</v>
      </c>
      <c r="F20" s="33" t="s">
        <v>47</v>
      </c>
      <c r="G20" s="33" t="s">
        <v>49</v>
      </c>
    </row>
    <row r="21" spans="1:7" ht="15">
      <c r="A21" s="33">
        <v>14</v>
      </c>
      <c r="B21" s="18" t="s">
        <v>171</v>
      </c>
      <c r="C21" s="18" t="s">
        <v>34</v>
      </c>
      <c r="D21" s="18">
        <v>71</v>
      </c>
      <c r="E21" s="60">
        <f t="shared" si="0"/>
        <v>78.88888888888889</v>
      </c>
      <c r="F21" s="33" t="s">
        <v>47</v>
      </c>
      <c r="G21" s="33" t="s">
        <v>49</v>
      </c>
    </row>
    <row r="22" spans="1:7" ht="15">
      <c r="A22" s="33">
        <v>15</v>
      </c>
      <c r="B22" s="18" t="s">
        <v>178</v>
      </c>
      <c r="C22" s="18" t="s">
        <v>45</v>
      </c>
      <c r="D22" s="18">
        <v>70</v>
      </c>
      <c r="E22" s="60">
        <f t="shared" si="0"/>
        <v>77.77777777777779</v>
      </c>
      <c r="F22" s="33" t="s">
        <v>47</v>
      </c>
      <c r="G22" s="33" t="s">
        <v>49</v>
      </c>
    </row>
    <row r="23" spans="1:7" ht="15">
      <c r="A23" s="33">
        <v>16</v>
      </c>
      <c r="B23" s="18" t="s">
        <v>65</v>
      </c>
      <c r="C23" s="18" t="s">
        <v>45</v>
      </c>
      <c r="D23" s="18">
        <v>69</v>
      </c>
      <c r="E23" s="60">
        <f t="shared" si="0"/>
        <v>76.66666666666667</v>
      </c>
      <c r="F23" s="33" t="s">
        <v>47</v>
      </c>
      <c r="G23" s="33" t="s">
        <v>49</v>
      </c>
    </row>
    <row r="24" spans="1:7" ht="15">
      <c r="A24" s="33">
        <v>17</v>
      </c>
      <c r="B24" s="18" t="s">
        <v>59</v>
      </c>
      <c r="C24" s="18" t="s">
        <v>45</v>
      </c>
      <c r="D24" s="18">
        <v>67</v>
      </c>
      <c r="E24" s="60">
        <f t="shared" si="0"/>
        <v>74.44444444444444</v>
      </c>
      <c r="F24" s="33" t="s">
        <v>47</v>
      </c>
      <c r="G24" s="33" t="s">
        <v>49</v>
      </c>
    </row>
    <row r="25" spans="1:7" ht="15">
      <c r="A25" s="33">
        <v>18</v>
      </c>
      <c r="B25" s="18" t="s">
        <v>156</v>
      </c>
      <c r="C25" s="18" t="s">
        <v>42</v>
      </c>
      <c r="D25" s="18">
        <v>65</v>
      </c>
      <c r="E25" s="60">
        <f t="shared" si="0"/>
        <v>72.22222222222221</v>
      </c>
      <c r="F25" s="33" t="s">
        <v>47</v>
      </c>
      <c r="G25" s="33" t="s">
        <v>49</v>
      </c>
    </row>
    <row r="26" spans="1:7" ht="15">
      <c r="A26" s="33">
        <v>19</v>
      </c>
      <c r="B26" s="18" t="s">
        <v>161</v>
      </c>
      <c r="C26" s="18" t="s">
        <v>42</v>
      </c>
      <c r="D26" s="18">
        <v>64</v>
      </c>
      <c r="E26" s="60">
        <f t="shared" si="0"/>
        <v>71.11111111111111</v>
      </c>
      <c r="F26" s="33" t="s">
        <v>47</v>
      </c>
      <c r="G26" s="33" t="s">
        <v>49</v>
      </c>
    </row>
    <row r="27" spans="1:7" ht="15">
      <c r="A27" s="33">
        <v>20</v>
      </c>
      <c r="B27" s="18" t="s">
        <v>67</v>
      </c>
      <c r="C27" s="18" t="s">
        <v>41</v>
      </c>
      <c r="D27" s="18">
        <v>63</v>
      </c>
      <c r="E27" s="60">
        <f t="shared" si="0"/>
        <v>70</v>
      </c>
      <c r="F27" s="33" t="s">
        <v>47</v>
      </c>
      <c r="G27" s="33" t="s">
        <v>49</v>
      </c>
    </row>
    <row r="28" spans="1:7" ht="15">
      <c r="A28" s="33">
        <v>21</v>
      </c>
      <c r="B28" s="18" t="s">
        <v>182</v>
      </c>
      <c r="C28" s="18" t="s">
        <v>42</v>
      </c>
      <c r="D28" s="18">
        <v>63</v>
      </c>
      <c r="E28" s="60">
        <f t="shared" si="0"/>
        <v>70</v>
      </c>
      <c r="F28" s="33" t="s">
        <v>47</v>
      </c>
      <c r="G28" s="33" t="s">
        <v>49</v>
      </c>
    </row>
    <row r="29" spans="1:7" ht="15">
      <c r="A29" s="33">
        <v>22</v>
      </c>
      <c r="B29" s="18" t="s">
        <v>60</v>
      </c>
      <c r="C29" s="18" t="s">
        <v>45</v>
      </c>
      <c r="D29" s="18">
        <v>61</v>
      </c>
      <c r="E29" s="60">
        <f t="shared" si="0"/>
        <v>67.77777777777779</v>
      </c>
      <c r="F29" s="33" t="s">
        <v>47</v>
      </c>
      <c r="G29" s="33" t="s">
        <v>49</v>
      </c>
    </row>
    <row r="30" spans="1:7" ht="15">
      <c r="A30" s="33">
        <v>23</v>
      </c>
      <c r="B30" s="18" t="s">
        <v>183</v>
      </c>
      <c r="C30" s="18" t="s">
        <v>119</v>
      </c>
      <c r="D30" s="18">
        <v>61</v>
      </c>
      <c r="E30" s="60">
        <f t="shared" si="0"/>
        <v>67.77777777777779</v>
      </c>
      <c r="F30" s="33" t="s">
        <v>47</v>
      </c>
      <c r="G30" s="33" t="s">
        <v>49</v>
      </c>
    </row>
    <row r="31" spans="1:7" ht="15">
      <c r="A31" s="33">
        <v>24</v>
      </c>
      <c r="B31" s="18" t="s">
        <v>158</v>
      </c>
      <c r="C31" s="18" t="s">
        <v>42</v>
      </c>
      <c r="D31" s="18">
        <v>60</v>
      </c>
      <c r="E31" s="60">
        <f t="shared" si="0"/>
        <v>66.66666666666666</v>
      </c>
      <c r="F31" s="33" t="s">
        <v>47</v>
      </c>
      <c r="G31" s="33" t="s">
        <v>49</v>
      </c>
    </row>
    <row r="32" spans="1:7" ht="15">
      <c r="A32" s="33">
        <v>25</v>
      </c>
      <c r="B32" s="18" t="s">
        <v>187</v>
      </c>
      <c r="C32" s="18" t="s">
        <v>45</v>
      </c>
      <c r="D32" s="18">
        <v>60</v>
      </c>
      <c r="E32" s="60">
        <f t="shared" si="0"/>
        <v>66.66666666666666</v>
      </c>
      <c r="F32" s="33" t="s">
        <v>47</v>
      </c>
      <c r="G32" s="33" t="s">
        <v>49</v>
      </c>
    </row>
    <row r="33" spans="1:7" ht="15">
      <c r="A33" s="33">
        <v>26</v>
      </c>
      <c r="B33" s="18" t="s">
        <v>168</v>
      </c>
      <c r="C33" s="18" t="s">
        <v>39</v>
      </c>
      <c r="D33" s="18">
        <v>59</v>
      </c>
      <c r="E33" s="60">
        <f t="shared" si="0"/>
        <v>65.55555555555556</v>
      </c>
      <c r="F33" s="33" t="s">
        <v>47</v>
      </c>
      <c r="G33" s="33" t="s">
        <v>49</v>
      </c>
    </row>
    <row r="34" spans="1:7" ht="15">
      <c r="A34" s="33">
        <v>27</v>
      </c>
      <c r="B34" s="18" t="s">
        <v>162</v>
      </c>
      <c r="C34" s="18" t="s">
        <v>42</v>
      </c>
      <c r="D34" s="18">
        <v>57</v>
      </c>
      <c r="E34" s="60">
        <f t="shared" si="0"/>
        <v>63.33333333333333</v>
      </c>
      <c r="F34" s="33" t="s">
        <v>47</v>
      </c>
      <c r="G34" s="33" t="s">
        <v>49</v>
      </c>
    </row>
    <row r="35" spans="1:7" ht="15">
      <c r="A35" s="33">
        <v>28</v>
      </c>
      <c r="B35" s="18" t="s">
        <v>180</v>
      </c>
      <c r="C35" s="18" t="s">
        <v>41</v>
      </c>
      <c r="D35" s="18">
        <v>57</v>
      </c>
      <c r="E35" s="60">
        <f t="shared" si="0"/>
        <v>63.33333333333333</v>
      </c>
      <c r="F35" s="33" t="s">
        <v>47</v>
      </c>
      <c r="G35" s="33" t="s">
        <v>49</v>
      </c>
    </row>
    <row r="36" spans="1:7" ht="15">
      <c r="A36" s="33">
        <v>29</v>
      </c>
      <c r="B36" s="18" t="s">
        <v>175</v>
      </c>
      <c r="C36" s="18" t="s">
        <v>55</v>
      </c>
      <c r="D36" s="18">
        <v>56</v>
      </c>
      <c r="E36" s="60">
        <f t="shared" si="0"/>
        <v>62.22222222222222</v>
      </c>
      <c r="F36" s="33" t="s">
        <v>47</v>
      </c>
      <c r="G36" s="33" t="s">
        <v>49</v>
      </c>
    </row>
    <row r="37" spans="1:7" ht="15">
      <c r="A37" s="33">
        <v>30</v>
      </c>
      <c r="B37" s="18" t="s">
        <v>179</v>
      </c>
      <c r="C37" s="18" t="s">
        <v>41</v>
      </c>
      <c r="D37" s="18">
        <v>56</v>
      </c>
      <c r="E37" s="60">
        <f t="shared" si="0"/>
        <v>62.22222222222222</v>
      </c>
      <c r="F37" s="33" t="s">
        <v>47</v>
      </c>
      <c r="G37" s="33" t="s">
        <v>49</v>
      </c>
    </row>
    <row r="38" spans="1:7" ht="15">
      <c r="A38" s="33">
        <v>31</v>
      </c>
      <c r="B38" s="18" t="s">
        <v>159</v>
      </c>
      <c r="C38" s="18" t="s">
        <v>42</v>
      </c>
      <c r="D38" s="18">
        <v>55</v>
      </c>
      <c r="E38" s="60">
        <f t="shared" si="0"/>
        <v>61.111111111111114</v>
      </c>
      <c r="F38" s="33" t="s">
        <v>47</v>
      </c>
      <c r="G38" s="33" t="s">
        <v>49</v>
      </c>
    </row>
    <row r="39" spans="1:7" ht="15">
      <c r="A39" s="33">
        <v>32</v>
      </c>
      <c r="B39" s="18" t="s">
        <v>68</v>
      </c>
      <c r="C39" s="18" t="s">
        <v>43</v>
      </c>
      <c r="D39" s="18">
        <v>55</v>
      </c>
      <c r="E39" s="60">
        <f t="shared" si="0"/>
        <v>61.111111111111114</v>
      </c>
      <c r="F39" s="33" t="s">
        <v>47</v>
      </c>
      <c r="G39" s="33" t="s">
        <v>49</v>
      </c>
    </row>
    <row r="40" spans="1:7" ht="15">
      <c r="A40" s="33">
        <v>33</v>
      </c>
      <c r="B40" s="18" t="s">
        <v>174</v>
      </c>
      <c r="C40" s="18" t="s">
        <v>55</v>
      </c>
      <c r="D40" s="18">
        <v>54</v>
      </c>
      <c r="E40" s="60">
        <f t="shared" si="0"/>
        <v>60</v>
      </c>
      <c r="F40" s="33" t="s">
        <v>47</v>
      </c>
      <c r="G40" s="33" t="s">
        <v>49</v>
      </c>
    </row>
    <row r="41" spans="1:7" ht="15">
      <c r="A41" s="33">
        <v>34</v>
      </c>
      <c r="B41" s="18" t="s">
        <v>69</v>
      </c>
      <c r="C41" s="18" t="s">
        <v>41</v>
      </c>
      <c r="D41" s="18">
        <v>50</v>
      </c>
      <c r="E41" s="60">
        <f t="shared" si="0"/>
        <v>55.55555555555556</v>
      </c>
      <c r="F41" s="33" t="s">
        <v>47</v>
      </c>
      <c r="G41" s="33" t="s">
        <v>49</v>
      </c>
    </row>
    <row r="42" spans="1:7" ht="15">
      <c r="A42" s="33">
        <v>35</v>
      </c>
      <c r="B42" s="18" t="s">
        <v>186</v>
      </c>
      <c r="C42" s="18" t="s">
        <v>43</v>
      </c>
      <c r="D42" s="18">
        <v>50</v>
      </c>
      <c r="E42" s="60">
        <f t="shared" si="0"/>
        <v>55.55555555555556</v>
      </c>
      <c r="F42" s="33" t="s">
        <v>47</v>
      </c>
      <c r="G42" s="33" t="s">
        <v>49</v>
      </c>
    </row>
    <row r="43" spans="1:7" ht="15">
      <c r="A43" s="33">
        <v>36</v>
      </c>
      <c r="B43" s="18" t="s">
        <v>190</v>
      </c>
      <c r="C43" s="18" t="s">
        <v>42</v>
      </c>
      <c r="D43" s="18">
        <v>48</v>
      </c>
      <c r="E43" s="60">
        <f t="shared" si="0"/>
        <v>53.333333333333336</v>
      </c>
      <c r="F43" s="33" t="s">
        <v>47</v>
      </c>
      <c r="G43" s="33" t="s">
        <v>49</v>
      </c>
    </row>
    <row r="44" spans="1:7" ht="15">
      <c r="A44" s="33">
        <v>37</v>
      </c>
      <c r="B44" s="18" t="s">
        <v>163</v>
      </c>
      <c r="C44" s="18" t="s">
        <v>42</v>
      </c>
      <c r="D44" s="18">
        <v>47</v>
      </c>
      <c r="E44" s="60">
        <f t="shared" si="0"/>
        <v>52.22222222222223</v>
      </c>
      <c r="F44" s="33" t="s">
        <v>47</v>
      </c>
      <c r="G44" s="33" t="s">
        <v>49</v>
      </c>
    </row>
    <row r="45" spans="1:7" ht="15">
      <c r="A45" s="33">
        <v>38</v>
      </c>
      <c r="B45" s="18" t="s">
        <v>173</v>
      </c>
      <c r="C45" s="18" t="s">
        <v>55</v>
      </c>
      <c r="D45" s="18">
        <v>47</v>
      </c>
      <c r="E45" s="60">
        <f t="shared" si="0"/>
        <v>52.22222222222223</v>
      </c>
      <c r="F45" s="33" t="s">
        <v>47</v>
      </c>
      <c r="G45" s="33" t="s">
        <v>49</v>
      </c>
    </row>
    <row r="46" spans="1:7" ht="15">
      <c r="A46" s="33">
        <v>39</v>
      </c>
      <c r="B46" s="18" t="s">
        <v>167</v>
      </c>
      <c r="C46" s="18" t="s">
        <v>39</v>
      </c>
      <c r="D46" s="18">
        <v>46</v>
      </c>
      <c r="E46" s="60">
        <f t="shared" si="0"/>
        <v>51.11111111111111</v>
      </c>
      <c r="F46" s="33" t="s">
        <v>47</v>
      </c>
      <c r="G46" s="33" t="s">
        <v>49</v>
      </c>
    </row>
    <row r="47" spans="1:7" ht="15">
      <c r="A47" s="33">
        <v>40</v>
      </c>
      <c r="B47" s="18" t="s">
        <v>62</v>
      </c>
      <c r="C47" s="18" t="s">
        <v>42</v>
      </c>
      <c r="D47" s="18">
        <v>44</v>
      </c>
      <c r="E47" s="60">
        <f t="shared" si="0"/>
        <v>48.888888888888886</v>
      </c>
      <c r="F47" s="33" t="s">
        <v>48</v>
      </c>
      <c r="G47" s="33" t="s">
        <v>49</v>
      </c>
    </row>
    <row r="48" spans="1:7" ht="15">
      <c r="A48" s="33">
        <v>41</v>
      </c>
      <c r="B48" s="18" t="s">
        <v>189</v>
      </c>
      <c r="C48" s="18" t="s">
        <v>42</v>
      </c>
      <c r="D48" s="18">
        <v>44</v>
      </c>
      <c r="E48" s="60">
        <f t="shared" si="0"/>
        <v>48.888888888888886</v>
      </c>
      <c r="F48" s="33" t="s">
        <v>48</v>
      </c>
      <c r="G48" s="33" t="s">
        <v>49</v>
      </c>
    </row>
    <row r="49" spans="1:7" ht="15">
      <c r="A49" s="33">
        <v>42</v>
      </c>
      <c r="B49" s="18" t="s">
        <v>155</v>
      </c>
      <c r="C49" s="18" t="s">
        <v>42</v>
      </c>
      <c r="D49" s="18">
        <v>42</v>
      </c>
      <c r="E49" s="60">
        <f t="shared" si="0"/>
        <v>46.666666666666664</v>
      </c>
      <c r="F49" s="33" t="s">
        <v>48</v>
      </c>
      <c r="G49" s="33" t="s">
        <v>49</v>
      </c>
    </row>
    <row r="50" spans="1:7" ht="15">
      <c r="A50" s="33">
        <v>43</v>
      </c>
      <c r="B50" s="18" t="s">
        <v>166</v>
      </c>
      <c r="C50" s="18" t="s">
        <v>39</v>
      </c>
      <c r="D50" s="18">
        <v>42</v>
      </c>
      <c r="E50" s="60">
        <f t="shared" si="0"/>
        <v>46.666666666666664</v>
      </c>
      <c r="F50" s="33" t="s">
        <v>48</v>
      </c>
      <c r="G50" s="33" t="s">
        <v>49</v>
      </c>
    </row>
    <row r="51" spans="1:7" ht="15">
      <c r="A51" s="33">
        <v>44</v>
      </c>
      <c r="B51" s="18" t="s">
        <v>184</v>
      </c>
      <c r="C51" s="18" t="s">
        <v>43</v>
      </c>
      <c r="D51" s="18">
        <v>39</v>
      </c>
      <c r="E51" s="60">
        <f t="shared" si="0"/>
        <v>43.333333333333336</v>
      </c>
      <c r="F51" s="33" t="s">
        <v>48</v>
      </c>
      <c r="G51" s="33" t="s">
        <v>49</v>
      </c>
    </row>
    <row r="52" spans="1:7" ht="15">
      <c r="A52" s="33">
        <v>45</v>
      </c>
      <c r="B52" s="18" t="s">
        <v>185</v>
      </c>
      <c r="C52" s="18" t="s">
        <v>43</v>
      </c>
      <c r="D52" s="18">
        <v>38</v>
      </c>
      <c r="E52" s="60">
        <f t="shared" si="0"/>
        <v>42.22222222222222</v>
      </c>
      <c r="F52" s="33" t="s">
        <v>48</v>
      </c>
      <c r="G52" s="33" t="s">
        <v>49</v>
      </c>
    </row>
    <row r="53" spans="1:7" ht="15">
      <c r="A53" s="33">
        <v>46</v>
      </c>
      <c r="B53" s="18" t="s">
        <v>188</v>
      </c>
      <c r="C53" s="18" t="s">
        <v>42</v>
      </c>
      <c r="D53" s="18">
        <v>36</v>
      </c>
      <c r="E53" s="60">
        <f t="shared" si="0"/>
        <v>40</v>
      </c>
      <c r="F53" s="33" t="s">
        <v>48</v>
      </c>
      <c r="G53" s="33" t="s">
        <v>49</v>
      </c>
    </row>
    <row r="54" spans="1:7" ht="15">
      <c r="A54" s="33">
        <v>47</v>
      </c>
      <c r="B54" s="18" t="s">
        <v>181</v>
      </c>
      <c r="C54" s="18" t="s">
        <v>40</v>
      </c>
      <c r="D54" s="18">
        <v>35</v>
      </c>
      <c r="E54" s="60">
        <f t="shared" si="0"/>
        <v>38.88888888888889</v>
      </c>
      <c r="F54" s="33" t="s">
        <v>48</v>
      </c>
      <c r="G54" s="33" t="s">
        <v>49</v>
      </c>
    </row>
    <row r="55" spans="1:7" ht="15">
      <c r="A55" s="33">
        <v>48</v>
      </c>
      <c r="B55" s="18" t="s">
        <v>61</v>
      </c>
      <c r="C55" s="18" t="s">
        <v>41</v>
      </c>
      <c r="D55" s="18">
        <v>34</v>
      </c>
      <c r="E55" s="60">
        <f t="shared" si="0"/>
        <v>37.77777777777778</v>
      </c>
      <c r="F55" s="33" t="s">
        <v>48</v>
      </c>
      <c r="G55" s="33" t="s">
        <v>49</v>
      </c>
    </row>
    <row r="56" spans="1:7" ht="15">
      <c r="A56" s="33">
        <v>49</v>
      </c>
      <c r="B56" s="18" t="s">
        <v>64</v>
      </c>
      <c r="C56" s="18" t="s">
        <v>44</v>
      </c>
      <c r="D56" s="18">
        <v>25</v>
      </c>
      <c r="E56" s="60">
        <f t="shared" si="0"/>
        <v>27.77777777777778</v>
      </c>
      <c r="F56" s="33" t="s">
        <v>48</v>
      </c>
      <c r="G56" s="19"/>
    </row>
    <row r="57" spans="1:7" ht="15">
      <c r="A57" s="33">
        <v>50</v>
      </c>
      <c r="B57" s="18" t="s">
        <v>194</v>
      </c>
      <c r="C57" s="18" t="s">
        <v>43</v>
      </c>
      <c r="D57" s="18">
        <v>25</v>
      </c>
      <c r="E57" s="60">
        <f t="shared" si="0"/>
        <v>27.77777777777778</v>
      </c>
      <c r="F57" s="33" t="s">
        <v>48</v>
      </c>
      <c r="G57" s="19"/>
    </row>
    <row r="58" spans="1:7" ht="15">
      <c r="A58" s="33">
        <v>51</v>
      </c>
      <c r="B58" s="18" t="s">
        <v>195</v>
      </c>
      <c r="C58" s="18" t="s">
        <v>44</v>
      </c>
      <c r="D58" s="18">
        <v>23</v>
      </c>
      <c r="E58" s="60">
        <f t="shared" si="0"/>
        <v>25.555555555555554</v>
      </c>
      <c r="F58" s="33" t="s">
        <v>48</v>
      </c>
      <c r="G58" s="19"/>
    </row>
    <row r="59" spans="1:7" ht="15">
      <c r="A59" s="33">
        <v>52</v>
      </c>
      <c r="B59" s="18" t="s">
        <v>70</v>
      </c>
      <c r="C59" s="18" t="s">
        <v>43</v>
      </c>
      <c r="D59" s="18">
        <v>22</v>
      </c>
      <c r="E59" s="60">
        <f t="shared" si="0"/>
        <v>24.444444444444443</v>
      </c>
      <c r="F59" s="33" t="s">
        <v>48</v>
      </c>
      <c r="G59" s="19"/>
    </row>
    <row r="60" spans="1:7" ht="15">
      <c r="A60" s="33">
        <v>53</v>
      </c>
      <c r="B60" s="18" t="s">
        <v>193</v>
      </c>
      <c r="C60" s="18" t="s">
        <v>43</v>
      </c>
      <c r="D60" s="18">
        <v>22</v>
      </c>
      <c r="E60" s="60">
        <f t="shared" si="0"/>
        <v>24.444444444444443</v>
      </c>
      <c r="F60" s="33" t="s">
        <v>48</v>
      </c>
      <c r="G60" s="19"/>
    </row>
    <row r="61" spans="1:7" ht="15">
      <c r="A61" s="33">
        <v>54</v>
      </c>
      <c r="B61" s="18" t="s">
        <v>170</v>
      </c>
      <c r="C61" s="18" t="s">
        <v>34</v>
      </c>
      <c r="D61" s="18">
        <v>15</v>
      </c>
      <c r="E61" s="60">
        <f t="shared" si="0"/>
        <v>16.666666666666664</v>
      </c>
      <c r="F61" s="33" t="s">
        <v>48</v>
      </c>
      <c r="G61" s="33"/>
    </row>
    <row r="62" spans="1:7" ht="15">
      <c r="A62" s="33">
        <v>55</v>
      </c>
      <c r="B62" s="18" t="s">
        <v>192</v>
      </c>
      <c r="C62" s="18" t="s">
        <v>43</v>
      </c>
      <c r="D62" s="18">
        <v>11</v>
      </c>
      <c r="E62" s="60">
        <f t="shared" si="0"/>
        <v>12.222222222222221</v>
      </c>
      <c r="F62" s="33" t="s">
        <v>48</v>
      </c>
      <c r="G62" s="19"/>
    </row>
    <row r="63" spans="1:7" ht="15">
      <c r="A63" s="33">
        <v>56</v>
      </c>
      <c r="B63" s="18" t="s">
        <v>152</v>
      </c>
      <c r="C63" s="18" t="s">
        <v>119</v>
      </c>
      <c r="D63" s="18">
        <v>10</v>
      </c>
      <c r="E63" s="60">
        <f t="shared" si="0"/>
        <v>11.11111111111111</v>
      </c>
      <c r="F63" s="33" t="s">
        <v>48</v>
      </c>
      <c r="G63" s="33"/>
    </row>
    <row r="64" spans="1:7" ht="15">
      <c r="A64" s="33">
        <v>57</v>
      </c>
      <c r="B64" s="18" t="s">
        <v>153</v>
      </c>
      <c r="C64" s="18" t="s">
        <v>119</v>
      </c>
      <c r="D64" s="18">
        <v>10</v>
      </c>
      <c r="E64" s="60">
        <f t="shared" si="0"/>
        <v>11.11111111111111</v>
      </c>
      <c r="F64" s="33" t="s">
        <v>48</v>
      </c>
      <c r="G64" s="33"/>
    </row>
    <row r="65" spans="1:7" ht="15">
      <c r="A65" s="33">
        <v>58</v>
      </c>
      <c r="B65" s="18" t="s">
        <v>191</v>
      </c>
      <c r="C65" s="18" t="s">
        <v>43</v>
      </c>
      <c r="D65" s="18">
        <v>8</v>
      </c>
      <c r="E65" s="60">
        <f t="shared" si="0"/>
        <v>8.88888888888889</v>
      </c>
      <c r="F65" s="33" t="s">
        <v>48</v>
      </c>
      <c r="G65" s="19"/>
    </row>
    <row r="66" spans="1:7" ht="15">
      <c r="A66" s="33">
        <v>59</v>
      </c>
      <c r="B66" s="18" t="s">
        <v>150</v>
      </c>
      <c r="C66" s="18" t="s">
        <v>119</v>
      </c>
      <c r="D66" s="18">
        <v>5</v>
      </c>
      <c r="E66" s="60">
        <f t="shared" si="0"/>
        <v>5.555555555555555</v>
      </c>
      <c r="F66" s="33" t="s">
        <v>48</v>
      </c>
      <c r="G66" s="33"/>
    </row>
    <row r="67" spans="1:7" ht="15">
      <c r="A67" s="33">
        <v>60</v>
      </c>
      <c r="B67" s="18" t="s">
        <v>169</v>
      </c>
      <c r="C67" s="18" t="s">
        <v>34</v>
      </c>
      <c r="D67" s="18">
        <v>0</v>
      </c>
      <c r="E67" s="60">
        <f t="shared" si="0"/>
        <v>0</v>
      </c>
      <c r="F67" s="33" t="s">
        <v>48</v>
      </c>
      <c r="G67" s="33"/>
    </row>
    <row r="68" spans="1:7" ht="15">
      <c r="A68" s="33">
        <v>61</v>
      </c>
      <c r="B68" s="18" t="s">
        <v>66</v>
      </c>
      <c r="C68" s="18" t="s">
        <v>34</v>
      </c>
      <c r="D68" s="18">
        <v>0</v>
      </c>
      <c r="E68" s="60">
        <f t="shared" si="0"/>
        <v>0</v>
      </c>
      <c r="F68" s="33" t="s">
        <v>48</v>
      </c>
      <c r="G68" s="33"/>
    </row>
    <row r="69" spans="1:7" ht="15">
      <c r="A69" s="33">
        <v>62</v>
      </c>
      <c r="B69" s="18" t="s">
        <v>172</v>
      </c>
      <c r="C69" s="18" t="s">
        <v>34</v>
      </c>
      <c r="D69" s="18">
        <v>0</v>
      </c>
      <c r="E69" s="60">
        <f t="shared" si="0"/>
        <v>0</v>
      </c>
      <c r="F69" s="33" t="s">
        <v>48</v>
      </c>
      <c r="G69" s="33"/>
    </row>
    <row r="71" spans="1:3" ht="15">
      <c r="A71" s="29" t="s">
        <v>31</v>
      </c>
      <c r="B71" s="22" t="s">
        <v>29</v>
      </c>
      <c r="C71" s="22" t="s">
        <v>28</v>
      </c>
    </row>
    <row r="72" spans="1:3" ht="15.75">
      <c r="A72" s="20">
        <v>10101</v>
      </c>
      <c r="B72" s="26" t="s">
        <v>17</v>
      </c>
      <c r="C72" s="27"/>
    </row>
    <row r="73" spans="1:3" ht="25.5">
      <c r="A73" s="20">
        <v>10103</v>
      </c>
      <c r="B73" s="26" t="s">
        <v>18</v>
      </c>
      <c r="C73" s="24">
        <v>15</v>
      </c>
    </row>
    <row r="74" spans="1:3" ht="25.5">
      <c r="A74" s="20">
        <v>10120</v>
      </c>
      <c r="B74" s="26" t="s">
        <v>19</v>
      </c>
      <c r="C74" s="24">
        <v>5</v>
      </c>
    </row>
    <row r="75" spans="1:3" ht="25.5">
      <c r="A75" s="20">
        <v>10104</v>
      </c>
      <c r="B75" s="26" t="s">
        <v>20</v>
      </c>
      <c r="C75" s="24">
        <v>5</v>
      </c>
    </row>
    <row r="76" spans="1:3" ht="15.75">
      <c r="A76" s="20">
        <v>10102</v>
      </c>
      <c r="B76" s="26" t="s">
        <v>21</v>
      </c>
      <c r="C76" s="27"/>
    </row>
    <row r="77" spans="1:3" ht="15.75">
      <c r="A77" s="20">
        <v>10105</v>
      </c>
      <c r="B77" s="26" t="s">
        <v>22</v>
      </c>
      <c r="C77" s="24">
        <v>9</v>
      </c>
    </row>
    <row r="78" spans="1:3" ht="15.75">
      <c r="A78" s="20">
        <v>10106</v>
      </c>
      <c r="B78" s="26" t="s">
        <v>11</v>
      </c>
      <c r="C78" s="24">
        <v>4</v>
      </c>
    </row>
    <row r="79" spans="1:3" ht="15.75">
      <c r="A79" s="20">
        <v>10118</v>
      </c>
      <c r="B79" s="26" t="s">
        <v>13</v>
      </c>
      <c r="C79" s="24">
        <v>7</v>
      </c>
    </row>
    <row r="80" spans="1:3" ht="15.75">
      <c r="A80" s="20">
        <v>10119</v>
      </c>
      <c r="B80" s="26" t="s">
        <v>23</v>
      </c>
      <c r="C80" s="27"/>
    </row>
    <row r="81" spans="1:3" ht="15.75">
      <c r="A81" s="20">
        <v>10107</v>
      </c>
      <c r="B81" s="26" t="s">
        <v>14</v>
      </c>
      <c r="C81" s="24">
        <v>2</v>
      </c>
    </row>
    <row r="82" spans="1:3" ht="15.75">
      <c r="A82" s="20">
        <v>10108</v>
      </c>
      <c r="B82" s="26" t="s">
        <v>12</v>
      </c>
      <c r="C82" s="24">
        <v>6</v>
      </c>
    </row>
    <row r="83" spans="1:3" ht="15.75">
      <c r="A83" s="20">
        <v>10109</v>
      </c>
      <c r="B83" s="26" t="s">
        <v>16</v>
      </c>
      <c r="C83" s="24">
        <v>3</v>
      </c>
    </row>
    <row r="84" spans="1:3" ht="15.75">
      <c r="A84" s="20">
        <v>10121</v>
      </c>
      <c r="B84" s="26" t="s">
        <v>24</v>
      </c>
      <c r="C84" s="24">
        <v>3</v>
      </c>
    </row>
    <row r="85" spans="1:3" ht="15.75">
      <c r="A85" s="20">
        <v>10110</v>
      </c>
      <c r="B85" s="26" t="s">
        <v>10</v>
      </c>
      <c r="C85" s="24">
        <v>3</v>
      </c>
    </row>
    <row r="86" spans="1:3" ht="15.75">
      <c r="A86" s="20">
        <v>10111</v>
      </c>
      <c r="B86" s="26" t="s">
        <v>25</v>
      </c>
      <c r="C86" s="27"/>
    </row>
    <row r="87" spans="1:3" ht="15.75">
      <c r="A87" s="20">
        <v>10112</v>
      </c>
      <c r="B87" s="26" t="s">
        <v>26</v>
      </c>
      <c r="C87" s="27"/>
    </row>
    <row r="88" spans="1:3" ht="15.75">
      <c r="A88" s="20">
        <v>10113</v>
      </c>
      <c r="B88" s="26" t="s">
        <v>15</v>
      </c>
      <c r="C88" s="53"/>
    </row>
    <row r="89" spans="2:3" ht="15.75">
      <c r="B89" s="21" t="s">
        <v>27</v>
      </c>
      <c r="C89" s="24">
        <v>62</v>
      </c>
    </row>
  </sheetData>
  <sheetProtection/>
  <autoFilter ref="B7:G69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6"/>
  <sheetViews>
    <sheetView zoomScalePageLayoutView="0" workbookViewId="0" topLeftCell="A49">
      <selection activeCell="B8" sqref="B8:C37"/>
    </sheetView>
  </sheetViews>
  <sheetFormatPr defaultColWidth="9.140625" defaultRowHeight="15"/>
  <cols>
    <col min="2" max="2" width="28.28125" style="0" customWidth="1"/>
    <col min="3" max="3" width="31.7109375" style="0" customWidth="1"/>
  </cols>
  <sheetData>
    <row r="1" spans="1:6" ht="60" customHeight="1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90</v>
      </c>
      <c r="D2" s="16"/>
      <c r="E2" s="16"/>
      <c r="F2" s="17"/>
    </row>
    <row r="3" spans="1:6" ht="21" thickBot="1">
      <c r="A3" s="3"/>
      <c r="B3" s="4" t="s">
        <v>0</v>
      </c>
      <c r="C3" s="5">
        <v>9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148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0" t="s">
        <v>33</v>
      </c>
    </row>
    <row r="8" spans="1:7" ht="15.75">
      <c r="A8" s="34">
        <v>1</v>
      </c>
      <c r="B8" s="18" t="s">
        <v>196</v>
      </c>
      <c r="C8" s="18" t="s">
        <v>39</v>
      </c>
      <c r="D8" s="18">
        <v>125</v>
      </c>
      <c r="E8" s="62">
        <f>D8/148*100</f>
        <v>84.45945945945947</v>
      </c>
      <c r="F8" s="59" t="s">
        <v>46</v>
      </c>
      <c r="G8" s="59" t="s">
        <v>49</v>
      </c>
    </row>
    <row r="9" spans="1:7" ht="15.75">
      <c r="A9" s="34">
        <v>2</v>
      </c>
      <c r="B9" s="18" t="s">
        <v>79</v>
      </c>
      <c r="C9" s="18" t="s">
        <v>45</v>
      </c>
      <c r="D9" s="18">
        <v>115</v>
      </c>
      <c r="E9" s="62">
        <f aca="true" t="shared" si="0" ref="E9:E51">D9/148*100</f>
        <v>77.7027027027027</v>
      </c>
      <c r="F9" s="59" t="s">
        <v>47</v>
      </c>
      <c r="G9" s="59" t="s">
        <v>49</v>
      </c>
    </row>
    <row r="10" spans="1:7" ht="15.75">
      <c r="A10" s="34">
        <v>3</v>
      </c>
      <c r="B10" s="18" t="s">
        <v>197</v>
      </c>
      <c r="C10" s="18" t="s">
        <v>39</v>
      </c>
      <c r="D10" s="18">
        <v>114</v>
      </c>
      <c r="E10" s="62">
        <f t="shared" si="0"/>
        <v>77.02702702702703</v>
      </c>
      <c r="F10" s="59" t="s">
        <v>47</v>
      </c>
      <c r="G10" s="59" t="s">
        <v>49</v>
      </c>
    </row>
    <row r="11" spans="1:7" ht="15.75">
      <c r="A11" s="34">
        <v>4</v>
      </c>
      <c r="B11" s="18" t="s">
        <v>198</v>
      </c>
      <c r="C11" s="18" t="s">
        <v>45</v>
      </c>
      <c r="D11" s="18">
        <v>113</v>
      </c>
      <c r="E11" s="62">
        <f t="shared" si="0"/>
        <v>76.35135135135135</v>
      </c>
      <c r="F11" s="59" t="s">
        <v>47</v>
      </c>
      <c r="G11" s="59" t="s">
        <v>49</v>
      </c>
    </row>
    <row r="12" spans="1:7" ht="15.75">
      <c r="A12" s="34">
        <v>5</v>
      </c>
      <c r="B12" s="18" t="s">
        <v>75</v>
      </c>
      <c r="C12" s="18" t="s">
        <v>55</v>
      </c>
      <c r="D12" s="18">
        <v>111</v>
      </c>
      <c r="E12" s="62">
        <f t="shared" si="0"/>
        <v>75</v>
      </c>
      <c r="F12" s="59" t="s">
        <v>47</v>
      </c>
      <c r="G12" s="59" t="s">
        <v>49</v>
      </c>
    </row>
    <row r="13" spans="1:7" ht="15.75">
      <c r="A13" s="34">
        <v>6</v>
      </c>
      <c r="B13" s="18" t="s">
        <v>199</v>
      </c>
      <c r="C13" s="18" t="s">
        <v>39</v>
      </c>
      <c r="D13" s="18">
        <v>109</v>
      </c>
      <c r="E13" s="62">
        <f t="shared" si="0"/>
        <v>73.64864864864865</v>
      </c>
      <c r="F13" s="59" t="s">
        <v>47</v>
      </c>
      <c r="G13" s="59" t="s">
        <v>49</v>
      </c>
    </row>
    <row r="14" spans="1:7" ht="15.75">
      <c r="A14" s="34">
        <v>7</v>
      </c>
      <c r="B14" s="18" t="s">
        <v>72</v>
      </c>
      <c r="C14" s="18" t="s">
        <v>39</v>
      </c>
      <c r="D14" s="18">
        <v>108</v>
      </c>
      <c r="E14" s="62">
        <f t="shared" si="0"/>
        <v>72.97297297297297</v>
      </c>
      <c r="F14" s="59" t="s">
        <v>47</v>
      </c>
      <c r="G14" s="59" t="s">
        <v>49</v>
      </c>
    </row>
    <row r="15" spans="1:7" ht="15.75">
      <c r="A15" s="34">
        <v>8</v>
      </c>
      <c r="B15" s="18" t="s">
        <v>73</v>
      </c>
      <c r="C15" s="18" t="s">
        <v>39</v>
      </c>
      <c r="D15" s="18">
        <v>106</v>
      </c>
      <c r="E15" s="62">
        <f t="shared" si="0"/>
        <v>71.62162162162163</v>
      </c>
      <c r="F15" s="59" t="s">
        <v>47</v>
      </c>
      <c r="G15" s="59" t="s">
        <v>49</v>
      </c>
    </row>
    <row r="16" spans="1:7" ht="15.75">
      <c r="A16" s="34">
        <v>9</v>
      </c>
      <c r="B16" s="18" t="s">
        <v>200</v>
      </c>
      <c r="C16" s="18" t="s">
        <v>55</v>
      </c>
      <c r="D16" s="18">
        <v>104</v>
      </c>
      <c r="E16" s="62">
        <f t="shared" si="0"/>
        <v>70.27027027027027</v>
      </c>
      <c r="F16" s="59" t="s">
        <v>47</v>
      </c>
      <c r="G16" s="59" t="s">
        <v>49</v>
      </c>
    </row>
    <row r="17" spans="1:7" ht="15.75">
      <c r="A17" s="34">
        <v>10</v>
      </c>
      <c r="B17" s="18" t="s">
        <v>201</v>
      </c>
      <c r="C17" s="18" t="s">
        <v>45</v>
      </c>
      <c r="D17" s="18">
        <v>101</v>
      </c>
      <c r="E17" s="62">
        <f t="shared" si="0"/>
        <v>68.24324324324324</v>
      </c>
      <c r="F17" s="59" t="s">
        <v>47</v>
      </c>
      <c r="G17" s="59" t="s">
        <v>49</v>
      </c>
    </row>
    <row r="18" spans="1:7" ht="15.75">
      <c r="A18" s="34">
        <v>11</v>
      </c>
      <c r="B18" s="18" t="s">
        <v>202</v>
      </c>
      <c r="C18" s="18" t="s">
        <v>38</v>
      </c>
      <c r="D18" s="18">
        <v>97</v>
      </c>
      <c r="E18" s="62">
        <f t="shared" si="0"/>
        <v>65.54054054054053</v>
      </c>
      <c r="F18" s="59" t="s">
        <v>47</v>
      </c>
      <c r="G18" s="59" t="s">
        <v>49</v>
      </c>
    </row>
    <row r="19" spans="1:7" ht="15.75">
      <c r="A19" s="34">
        <v>12</v>
      </c>
      <c r="B19" s="18" t="s">
        <v>203</v>
      </c>
      <c r="C19" s="18" t="s">
        <v>71</v>
      </c>
      <c r="D19" s="18">
        <v>90</v>
      </c>
      <c r="E19" s="62">
        <f t="shared" si="0"/>
        <v>60.810810810810814</v>
      </c>
      <c r="F19" s="59" t="s">
        <v>47</v>
      </c>
      <c r="G19" s="59" t="s">
        <v>49</v>
      </c>
    </row>
    <row r="20" spans="1:7" ht="15.75">
      <c r="A20" s="34">
        <v>13</v>
      </c>
      <c r="B20" s="18" t="s">
        <v>204</v>
      </c>
      <c r="C20" s="18" t="s">
        <v>55</v>
      </c>
      <c r="D20" s="18">
        <v>90</v>
      </c>
      <c r="E20" s="62">
        <f t="shared" si="0"/>
        <v>60.810810810810814</v>
      </c>
      <c r="F20" s="59" t="s">
        <v>47</v>
      </c>
      <c r="G20" s="59" t="s">
        <v>49</v>
      </c>
    </row>
    <row r="21" spans="1:7" ht="15.75">
      <c r="A21" s="34">
        <v>14</v>
      </c>
      <c r="B21" s="18" t="s">
        <v>76</v>
      </c>
      <c r="C21" s="18" t="s">
        <v>55</v>
      </c>
      <c r="D21" s="18">
        <v>88</v>
      </c>
      <c r="E21" s="62">
        <f t="shared" si="0"/>
        <v>59.45945945945946</v>
      </c>
      <c r="F21" s="59" t="s">
        <v>47</v>
      </c>
      <c r="G21" s="59" t="s">
        <v>49</v>
      </c>
    </row>
    <row r="22" spans="1:7" ht="15.75">
      <c r="A22" s="34">
        <v>15</v>
      </c>
      <c r="B22" s="18" t="s">
        <v>205</v>
      </c>
      <c r="C22" s="18" t="s">
        <v>45</v>
      </c>
      <c r="D22" s="18">
        <v>88</v>
      </c>
      <c r="E22" s="62">
        <f t="shared" si="0"/>
        <v>59.45945945945946</v>
      </c>
      <c r="F22" s="59" t="s">
        <v>47</v>
      </c>
      <c r="G22" s="59" t="s">
        <v>49</v>
      </c>
    </row>
    <row r="23" spans="1:7" ht="15.75">
      <c r="A23" s="34">
        <v>16</v>
      </c>
      <c r="B23" s="18" t="s">
        <v>77</v>
      </c>
      <c r="C23" s="18" t="s">
        <v>39</v>
      </c>
      <c r="D23" s="18">
        <v>86</v>
      </c>
      <c r="E23" s="62">
        <f t="shared" si="0"/>
        <v>58.108108108108105</v>
      </c>
      <c r="F23" s="59" t="s">
        <v>47</v>
      </c>
      <c r="G23" s="59" t="s">
        <v>49</v>
      </c>
    </row>
    <row r="24" spans="1:7" ht="15.75">
      <c r="A24" s="34">
        <v>17</v>
      </c>
      <c r="B24" s="18" t="s">
        <v>80</v>
      </c>
      <c r="C24" s="18" t="s">
        <v>45</v>
      </c>
      <c r="D24" s="18">
        <v>86</v>
      </c>
      <c r="E24" s="62">
        <f t="shared" si="0"/>
        <v>58.108108108108105</v>
      </c>
      <c r="F24" s="59" t="s">
        <v>47</v>
      </c>
      <c r="G24" s="59" t="s">
        <v>49</v>
      </c>
    </row>
    <row r="25" spans="1:7" ht="15.75">
      <c r="A25" s="34">
        <v>18</v>
      </c>
      <c r="B25" s="18" t="s">
        <v>206</v>
      </c>
      <c r="C25" s="18" t="s">
        <v>39</v>
      </c>
      <c r="D25" s="18">
        <v>84</v>
      </c>
      <c r="E25" s="62">
        <f t="shared" si="0"/>
        <v>56.75675675675676</v>
      </c>
      <c r="F25" s="59" t="s">
        <v>47</v>
      </c>
      <c r="G25" s="59" t="s">
        <v>49</v>
      </c>
    </row>
    <row r="26" spans="1:7" ht="15.75">
      <c r="A26" s="34">
        <v>19</v>
      </c>
      <c r="B26" s="18" t="s">
        <v>207</v>
      </c>
      <c r="C26" s="18" t="s">
        <v>45</v>
      </c>
      <c r="D26" s="18">
        <v>84</v>
      </c>
      <c r="E26" s="62">
        <f t="shared" si="0"/>
        <v>56.75675675675676</v>
      </c>
      <c r="F26" s="59" t="s">
        <v>47</v>
      </c>
      <c r="G26" s="59" t="s">
        <v>49</v>
      </c>
    </row>
    <row r="27" spans="1:7" ht="15.75">
      <c r="A27" s="34">
        <v>20</v>
      </c>
      <c r="B27" s="18" t="s">
        <v>208</v>
      </c>
      <c r="C27" s="18" t="s">
        <v>45</v>
      </c>
      <c r="D27" s="18">
        <v>84</v>
      </c>
      <c r="E27" s="62">
        <f t="shared" si="0"/>
        <v>56.75675675675676</v>
      </c>
      <c r="F27" s="59" t="s">
        <v>47</v>
      </c>
      <c r="G27" s="59" t="s">
        <v>49</v>
      </c>
    </row>
    <row r="28" spans="1:7" ht="15.75">
      <c r="A28" s="34">
        <v>21</v>
      </c>
      <c r="B28" s="18" t="s">
        <v>209</v>
      </c>
      <c r="C28" s="18" t="s">
        <v>45</v>
      </c>
      <c r="D28" s="18">
        <v>83</v>
      </c>
      <c r="E28" s="62">
        <f t="shared" si="0"/>
        <v>56.08108108108109</v>
      </c>
      <c r="F28" s="59" t="s">
        <v>47</v>
      </c>
      <c r="G28" s="59" t="s">
        <v>49</v>
      </c>
    </row>
    <row r="29" spans="1:7" ht="15.75">
      <c r="A29" s="34">
        <v>22</v>
      </c>
      <c r="B29" s="18" t="s">
        <v>210</v>
      </c>
      <c r="C29" s="18" t="s">
        <v>45</v>
      </c>
      <c r="D29" s="18">
        <v>80</v>
      </c>
      <c r="E29" s="62">
        <f t="shared" si="0"/>
        <v>54.054054054054056</v>
      </c>
      <c r="F29" s="59" t="s">
        <v>47</v>
      </c>
      <c r="G29" s="59" t="s">
        <v>49</v>
      </c>
    </row>
    <row r="30" spans="1:7" ht="15.75">
      <c r="A30" s="19">
        <v>23</v>
      </c>
      <c r="B30" s="18" t="s">
        <v>78</v>
      </c>
      <c r="C30" s="18" t="s">
        <v>39</v>
      </c>
      <c r="D30" s="18">
        <v>76</v>
      </c>
      <c r="E30" s="62">
        <f t="shared" si="0"/>
        <v>51.35135135135135</v>
      </c>
      <c r="F30" s="59" t="s">
        <v>47</v>
      </c>
      <c r="G30" s="59" t="s">
        <v>49</v>
      </c>
    </row>
    <row r="31" spans="1:7" ht="15.75">
      <c r="A31" s="34">
        <v>24</v>
      </c>
      <c r="B31" s="18" t="s">
        <v>211</v>
      </c>
      <c r="C31" s="18" t="s">
        <v>45</v>
      </c>
      <c r="D31" s="18">
        <v>76</v>
      </c>
      <c r="E31" s="62">
        <f t="shared" si="0"/>
        <v>51.35135135135135</v>
      </c>
      <c r="F31" s="59" t="s">
        <v>47</v>
      </c>
      <c r="G31" s="59" t="s">
        <v>49</v>
      </c>
    </row>
    <row r="32" spans="1:7" ht="15.75">
      <c r="A32" s="19">
        <v>25</v>
      </c>
      <c r="B32" s="18" t="s">
        <v>212</v>
      </c>
      <c r="C32" s="18" t="s">
        <v>40</v>
      </c>
      <c r="D32" s="18">
        <v>75</v>
      </c>
      <c r="E32" s="62">
        <f t="shared" si="0"/>
        <v>50.67567567567568</v>
      </c>
      <c r="F32" s="59" t="s">
        <v>47</v>
      </c>
      <c r="G32" s="59" t="s">
        <v>49</v>
      </c>
    </row>
    <row r="33" spans="1:7" ht="15.75">
      <c r="A33" s="34">
        <v>26</v>
      </c>
      <c r="B33" s="18" t="s">
        <v>213</v>
      </c>
      <c r="C33" s="18" t="s">
        <v>55</v>
      </c>
      <c r="D33" s="18">
        <v>75</v>
      </c>
      <c r="E33" s="62">
        <f t="shared" si="0"/>
        <v>50.67567567567568</v>
      </c>
      <c r="F33" s="59" t="s">
        <v>47</v>
      </c>
      <c r="G33" s="59" t="s">
        <v>49</v>
      </c>
    </row>
    <row r="34" spans="1:7" ht="15.75">
      <c r="A34" s="19">
        <v>27</v>
      </c>
      <c r="B34" s="18" t="s">
        <v>74</v>
      </c>
      <c r="C34" s="18" t="s">
        <v>34</v>
      </c>
      <c r="D34" s="18">
        <v>60</v>
      </c>
      <c r="E34" s="62">
        <f t="shared" si="0"/>
        <v>40.54054054054054</v>
      </c>
      <c r="F34" s="59" t="s">
        <v>48</v>
      </c>
      <c r="G34" s="59" t="s">
        <v>49</v>
      </c>
    </row>
    <row r="35" spans="1:7" ht="15.75">
      <c r="A35" s="34">
        <v>28</v>
      </c>
      <c r="B35" s="18" t="s">
        <v>214</v>
      </c>
      <c r="C35" s="18" t="s">
        <v>45</v>
      </c>
      <c r="D35" s="18">
        <v>59</v>
      </c>
      <c r="E35" s="62">
        <f t="shared" si="0"/>
        <v>39.86486486486486</v>
      </c>
      <c r="F35" s="59" t="s">
        <v>48</v>
      </c>
      <c r="G35" s="59" t="s">
        <v>49</v>
      </c>
    </row>
    <row r="36" spans="1:7" ht="15.75">
      <c r="A36" s="19">
        <v>29</v>
      </c>
      <c r="B36" s="18" t="s">
        <v>215</v>
      </c>
      <c r="C36" s="18" t="s">
        <v>45</v>
      </c>
      <c r="D36" s="18">
        <v>56</v>
      </c>
      <c r="E36" s="62">
        <f t="shared" si="0"/>
        <v>37.83783783783784</v>
      </c>
      <c r="F36" s="59" t="s">
        <v>48</v>
      </c>
      <c r="G36" s="59" t="s">
        <v>49</v>
      </c>
    </row>
    <row r="37" spans="1:7" ht="15.75">
      <c r="A37" s="34">
        <v>30</v>
      </c>
      <c r="B37" s="18" t="s">
        <v>216</v>
      </c>
      <c r="C37" s="18" t="s">
        <v>43</v>
      </c>
      <c r="D37" s="18">
        <v>51</v>
      </c>
      <c r="E37" s="62">
        <f t="shared" si="0"/>
        <v>34.45945945945946</v>
      </c>
      <c r="F37" s="59" t="s">
        <v>48</v>
      </c>
      <c r="G37" s="59" t="s">
        <v>49</v>
      </c>
    </row>
    <row r="38" spans="1:7" ht="15.75">
      <c r="A38" s="19">
        <v>31</v>
      </c>
      <c r="B38" s="18" t="s">
        <v>217</v>
      </c>
      <c r="C38" s="18" t="s">
        <v>71</v>
      </c>
      <c r="D38" s="18">
        <v>40</v>
      </c>
      <c r="E38" s="62">
        <f t="shared" si="0"/>
        <v>27.027027027027028</v>
      </c>
      <c r="F38" s="59" t="s">
        <v>48</v>
      </c>
      <c r="G38" s="32"/>
    </row>
    <row r="39" spans="1:7" ht="15.75">
      <c r="A39" s="34">
        <v>32</v>
      </c>
      <c r="B39" s="18" t="s">
        <v>82</v>
      </c>
      <c r="C39" s="18" t="s">
        <v>43</v>
      </c>
      <c r="D39" s="18">
        <v>38</v>
      </c>
      <c r="E39" s="62">
        <f t="shared" si="0"/>
        <v>25.675675675675674</v>
      </c>
      <c r="F39" s="59" t="s">
        <v>48</v>
      </c>
      <c r="G39" s="32"/>
    </row>
    <row r="40" spans="1:7" ht="15.75">
      <c r="A40" s="19">
        <v>33</v>
      </c>
      <c r="B40" s="18" t="s">
        <v>218</v>
      </c>
      <c r="C40" s="18" t="s">
        <v>119</v>
      </c>
      <c r="D40" s="18">
        <v>35</v>
      </c>
      <c r="E40" s="62">
        <f t="shared" si="0"/>
        <v>23.64864864864865</v>
      </c>
      <c r="F40" s="59" t="s">
        <v>48</v>
      </c>
      <c r="G40" s="32"/>
    </row>
    <row r="41" spans="1:7" ht="15.75">
      <c r="A41" s="34">
        <v>34</v>
      </c>
      <c r="B41" s="18" t="s">
        <v>219</v>
      </c>
      <c r="C41" s="18" t="s">
        <v>119</v>
      </c>
      <c r="D41" s="18">
        <v>33</v>
      </c>
      <c r="E41" s="62">
        <f t="shared" si="0"/>
        <v>22.2972972972973</v>
      </c>
      <c r="F41" s="59" t="s">
        <v>48</v>
      </c>
      <c r="G41" s="19"/>
    </row>
    <row r="42" spans="1:7" ht="15.75">
      <c r="A42" s="19">
        <v>35</v>
      </c>
      <c r="B42" s="18" t="s">
        <v>83</v>
      </c>
      <c r="C42" s="18" t="s">
        <v>43</v>
      </c>
      <c r="D42" s="18">
        <v>28</v>
      </c>
      <c r="E42" s="62">
        <f t="shared" si="0"/>
        <v>18.91891891891892</v>
      </c>
      <c r="F42" s="59" t="s">
        <v>48</v>
      </c>
      <c r="G42" s="19"/>
    </row>
    <row r="43" spans="1:7" ht="15.75">
      <c r="A43" s="34">
        <v>36</v>
      </c>
      <c r="B43" s="18" t="s">
        <v>220</v>
      </c>
      <c r="C43" s="18" t="s">
        <v>43</v>
      </c>
      <c r="D43" s="18">
        <v>27</v>
      </c>
      <c r="E43" s="62">
        <f t="shared" si="0"/>
        <v>18.243243243243242</v>
      </c>
      <c r="F43" s="59" t="s">
        <v>48</v>
      </c>
      <c r="G43" s="19"/>
    </row>
    <row r="44" spans="1:7" ht="15.75">
      <c r="A44" s="19">
        <v>37</v>
      </c>
      <c r="B44" s="18" t="s">
        <v>221</v>
      </c>
      <c r="C44" s="18" t="s">
        <v>119</v>
      </c>
      <c r="D44" s="18">
        <v>26</v>
      </c>
      <c r="E44" s="62">
        <f t="shared" si="0"/>
        <v>17.56756756756757</v>
      </c>
      <c r="F44" s="59" t="s">
        <v>48</v>
      </c>
      <c r="G44" s="19"/>
    </row>
    <row r="45" spans="1:7" ht="15.75">
      <c r="A45" s="34">
        <v>38</v>
      </c>
      <c r="B45" s="18" t="s">
        <v>222</v>
      </c>
      <c r="C45" s="18" t="s">
        <v>119</v>
      </c>
      <c r="D45" s="18">
        <v>24</v>
      </c>
      <c r="E45" s="62">
        <f t="shared" si="0"/>
        <v>16.216216216216218</v>
      </c>
      <c r="F45" s="59" t="s">
        <v>48</v>
      </c>
      <c r="G45" s="19"/>
    </row>
    <row r="46" spans="1:7" ht="15.75">
      <c r="A46" s="19">
        <v>39</v>
      </c>
      <c r="B46" s="18" t="s">
        <v>81</v>
      </c>
      <c r="C46" s="18" t="s">
        <v>43</v>
      </c>
      <c r="D46" s="18">
        <v>23</v>
      </c>
      <c r="E46" s="62">
        <f t="shared" si="0"/>
        <v>15.54054054054054</v>
      </c>
      <c r="F46" s="59" t="s">
        <v>48</v>
      </c>
      <c r="G46" s="19"/>
    </row>
    <row r="47" spans="1:7" ht="15.75">
      <c r="A47" s="34">
        <v>40</v>
      </c>
      <c r="B47" s="18" t="s">
        <v>223</v>
      </c>
      <c r="C47" s="18" t="s">
        <v>43</v>
      </c>
      <c r="D47" s="18">
        <v>23</v>
      </c>
      <c r="E47" s="62">
        <f t="shared" si="0"/>
        <v>15.54054054054054</v>
      </c>
      <c r="F47" s="59" t="s">
        <v>48</v>
      </c>
      <c r="G47" s="19"/>
    </row>
    <row r="48" spans="1:7" ht="15.75">
      <c r="A48" s="19">
        <v>41</v>
      </c>
      <c r="B48" s="18" t="s">
        <v>224</v>
      </c>
      <c r="C48" s="18" t="s">
        <v>43</v>
      </c>
      <c r="D48" s="18">
        <v>18</v>
      </c>
      <c r="E48" s="62">
        <f t="shared" si="0"/>
        <v>12.162162162162163</v>
      </c>
      <c r="F48" s="59" t="s">
        <v>48</v>
      </c>
      <c r="G48" s="19"/>
    </row>
    <row r="49" spans="1:7" ht="15.75">
      <c r="A49" s="34">
        <v>42</v>
      </c>
      <c r="B49" s="18" t="s">
        <v>225</v>
      </c>
      <c r="C49" s="18" t="s">
        <v>43</v>
      </c>
      <c r="D49" s="18">
        <v>15</v>
      </c>
      <c r="E49" s="62">
        <f t="shared" si="0"/>
        <v>10.135135135135135</v>
      </c>
      <c r="F49" s="59" t="s">
        <v>48</v>
      </c>
      <c r="G49" s="19"/>
    </row>
    <row r="50" spans="1:7" ht="15.75">
      <c r="A50" s="19">
        <v>43</v>
      </c>
      <c r="B50" s="18" t="s">
        <v>226</v>
      </c>
      <c r="C50" s="18" t="s">
        <v>43</v>
      </c>
      <c r="D50" s="18">
        <v>5</v>
      </c>
      <c r="E50" s="62">
        <f t="shared" si="0"/>
        <v>3.3783783783783785</v>
      </c>
      <c r="F50" s="59" t="s">
        <v>48</v>
      </c>
      <c r="G50" s="19"/>
    </row>
    <row r="51" spans="1:7" ht="15.75">
      <c r="A51" s="34">
        <v>44</v>
      </c>
      <c r="B51" s="18" t="s">
        <v>227</v>
      </c>
      <c r="C51" s="18" t="s">
        <v>43</v>
      </c>
      <c r="D51" s="18">
        <v>3</v>
      </c>
      <c r="E51" s="62">
        <f t="shared" si="0"/>
        <v>2.027027027027027</v>
      </c>
      <c r="F51" s="59" t="s">
        <v>48</v>
      </c>
      <c r="G51" s="19"/>
    </row>
    <row r="52" spans="1:2" ht="15.75">
      <c r="A52" s="61"/>
      <c r="B52" s="42"/>
    </row>
    <row r="53" spans="1:3" ht="15">
      <c r="A53" s="29" t="s">
        <v>31</v>
      </c>
      <c r="B53" s="22" t="s">
        <v>29</v>
      </c>
      <c r="C53" s="22" t="s">
        <v>28</v>
      </c>
    </row>
    <row r="54" spans="1:3" ht="15.75">
      <c r="A54" s="20">
        <v>10101</v>
      </c>
      <c r="B54" s="26" t="s">
        <v>17</v>
      </c>
      <c r="C54" s="27"/>
    </row>
    <row r="55" spans="1:3" ht="25.5">
      <c r="A55" s="20">
        <v>10103</v>
      </c>
      <c r="B55" s="26" t="s">
        <v>18</v>
      </c>
      <c r="C55" s="27"/>
    </row>
    <row r="56" spans="1:3" ht="25.5">
      <c r="A56" s="20">
        <v>10120</v>
      </c>
      <c r="B56" s="26" t="s">
        <v>19</v>
      </c>
      <c r="C56" s="27"/>
    </row>
    <row r="57" spans="1:3" ht="25.5">
      <c r="A57" s="20">
        <v>10104</v>
      </c>
      <c r="B57" s="26" t="s">
        <v>20</v>
      </c>
      <c r="C57" s="24">
        <v>1</v>
      </c>
    </row>
    <row r="58" spans="1:3" ht="15.75">
      <c r="A58" s="20">
        <v>10102</v>
      </c>
      <c r="B58" s="26" t="s">
        <v>21</v>
      </c>
      <c r="C58" s="27"/>
    </row>
    <row r="59" spans="1:3" ht="15.75">
      <c r="A59" s="20">
        <v>10105</v>
      </c>
      <c r="B59" s="26" t="s">
        <v>22</v>
      </c>
      <c r="C59" s="24">
        <v>10</v>
      </c>
    </row>
    <row r="60" spans="1:3" ht="15.75">
      <c r="A60" s="20">
        <v>10106</v>
      </c>
      <c r="B60" s="26" t="s">
        <v>11</v>
      </c>
      <c r="C60" s="24">
        <v>1</v>
      </c>
    </row>
    <row r="61" spans="1:3" ht="15.75">
      <c r="A61" s="20">
        <v>10118</v>
      </c>
      <c r="B61" s="26" t="s">
        <v>13</v>
      </c>
      <c r="C61" s="24">
        <v>12</v>
      </c>
    </row>
    <row r="62" spans="1:3" ht="15.75">
      <c r="A62" s="20">
        <v>10119</v>
      </c>
      <c r="B62" s="26" t="s">
        <v>23</v>
      </c>
      <c r="C62" s="27"/>
    </row>
    <row r="63" spans="1:3" ht="15.75">
      <c r="A63" s="20">
        <v>10107</v>
      </c>
      <c r="B63" s="26" t="s">
        <v>14</v>
      </c>
      <c r="C63" s="27"/>
    </row>
    <row r="64" spans="1:3" ht="15.75">
      <c r="A64" s="20">
        <v>10108</v>
      </c>
      <c r="B64" s="26" t="s">
        <v>12</v>
      </c>
      <c r="C64" s="24">
        <v>4</v>
      </c>
    </row>
    <row r="65" spans="1:3" ht="15.75">
      <c r="A65" s="20">
        <v>10109</v>
      </c>
      <c r="B65" s="26" t="s">
        <v>16</v>
      </c>
      <c r="C65" s="24">
        <v>8</v>
      </c>
    </row>
    <row r="66" spans="1:3" ht="15.75">
      <c r="A66" s="20">
        <v>10121</v>
      </c>
      <c r="B66" s="26" t="s">
        <v>24</v>
      </c>
      <c r="C66" s="24">
        <v>1</v>
      </c>
    </row>
    <row r="67" spans="1:3" ht="15.75">
      <c r="A67" s="20">
        <v>10110</v>
      </c>
      <c r="B67" s="26" t="s">
        <v>10</v>
      </c>
      <c r="C67" s="24">
        <v>5</v>
      </c>
    </row>
    <row r="68" spans="1:3" ht="15.75">
      <c r="A68" s="20">
        <v>10111</v>
      </c>
      <c r="B68" s="26" t="s">
        <v>25</v>
      </c>
      <c r="C68" s="27"/>
    </row>
    <row r="69" spans="1:3" ht="15.75">
      <c r="A69" s="20">
        <v>10112</v>
      </c>
      <c r="B69" s="26" t="s">
        <v>26</v>
      </c>
      <c r="C69" s="27"/>
    </row>
    <row r="70" spans="1:3" ht="15.75">
      <c r="A70" s="20">
        <v>10113</v>
      </c>
      <c r="B70" s="26" t="s">
        <v>15</v>
      </c>
      <c r="C70" s="25">
        <v>2</v>
      </c>
    </row>
    <row r="71" spans="2:3" ht="15.75">
      <c r="B71" s="21" t="s">
        <v>27</v>
      </c>
      <c r="C71" s="24">
        <v>44</v>
      </c>
    </row>
    <row r="72" ht="15">
      <c r="B72" s="42"/>
    </row>
    <row r="73" ht="15">
      <c r="B73" s="42"/>
    </row>
    <row r="74" ht="15">
      <c r="B74" s="42"/>
    </row>
    <row r="75" ht="15">
      <c r="B75" s="42"/>
    </row>
    <row r="76" ht="15">
      <c r="B76" s="42"/>
    </row>
    <row r="77" ht="15">
      <c r="B77" s="42"/>
    </row>
    <row r="78" ht="15">
      <c r="B78" s="42"/>
    </row>
    <row r="79" ht="15">
      <c r="B79" s="42"/>
    </row>
    <row r="80" ht="15">
      <c r="B80" s="42"/>
    </row>
    <row r="81" ht="15">
      <c r="B81" s="42"/>
    </row>
    <row r="82" ht="15">
      <c r="B82" s="42"/>
    </row>
    <row r="83" ht="15">
      <c r="B83" s="42"/>
    </row>
    <row r="84" ht="15">
      <c r="B84" s="42"/>
    </row>
    <row r="85" ht="15">
      <c r="B85" s="42"/>
    </row>
    <row r="86" ht="15">
      <c r="B86" s="42"/>
    </row>
    <row r="87" ht="15">
      <c r="B87" s="42"/>
    </row>
    <row r="88" ht="15">
      <c r="B88" s="42"/>
    </row>
    <row r="89" ht="15">
      <c r="B89" s="42"/>
    </row>
    <row r="90" ht="15">
      <c r="B90" s="42"/>
    </row>
    <row r="91" ht="15">
      <c r="B91" s="42"/>
    </row>
    <row r="92" ht="15">
      <c r="B92" s="42"/>
    </row>
    <row r="93" ht="15">
      <c r="B93" s="42"/>
    </row>
    <row r="94" ht="15">
      <c r="B94" s="42"/>
    </row>
    <row r="95" ht="15">
      <c r="B95" s="42"/>
    </row>
    <row r="96" ht="15">
      <c r="B96" s="42"/>
    </row>
    <row r="97" ht="15">
      <c r="B97" s="42"/>
    </row>
    <row r="98" ht="15">
      <c r="B98" s="42"/>
    </row>
    <row r="99" ht="15">
      <c r="B99" s="42"/>
    </row>
    <row r="100" ht="15">
      <c r="B100" s="42"/>
    </row>
    <row r="101" ht="15">
      <c r="B101" s="42"/>
    </row>
    <row r="102" ht="15">
      <c r="B102" s="42"/>
    </row>
    <row r="103" ht="15">
      <c r="B103" s="42"/>
    </row>
    <row r="104" ht="15">
      <c r="B104" s="42"/>
    </row>
    <row r="105" ht="15">
      <c r="B105" s="42"/>
    </row>
    <row r="106" ht="15">
      <c r="B106" s="42"/>
    </row>
    <row r="107" ht="15">
      <c r="B107" s="42"/>
    </row>
    <row r="108" ht="15">
      <c r="B108" s="42"/>
    </row>
    <row r="109" ht="15">
      <c r="B109" s="42"/>
    </row>
    <row r="110" ht="15">
      <c r="B110" s="42"/>
    </row>
    <row r="111" ht="15">
      <c r="B111" s="42"/>
    </row>
    <row r="112" ht="15">
      <c r="B112" s="42"/>
    </row>
    <row r="113" ht="15">
      <c r="B113" s="42"/>
    </row>
    <row r="114" ht="15">
      <c r="B114" s="42"/>
    </row>
    <row r="115" ht="15">
      <c r="B115" s="42"/>
    </row>
    <row r="116" ht="15">
      <c r="B116" s="42"/>
    </row>
    <row r="117" ht="15">
      <c r="B117" s="42"/>
    </row>
    <row r="118" ht="15">
      <c r="B118" s="42"/>
    </row>
    <row r="119" ht="15">
      <c r="B119" s="42"/>
    </row>
    <row r="120" ht="15">
      <c r="B120" s="42"/>
    </row>
    <row r="121" ht="15">
      <c r="B121" s="42"/>
    </row>
    <row r="122" ht="15">
      <c r="B122" s="42"/>
    </row>
    <row r="123" ht="15">
      <c r="B123" s="42"/>
    </row>
    <row r="124" ht="15">
      <c r="B124" s="42"/>
    </row>
    <row r="125" ht="15">
      <c r="B125" s="42"/>
    </row>
    <row r="126" ht="15">
      <c r="B126" s="42"/>
    </row>
    <row r="127" ht="15">
      <c r="B127" s="42"/>
    </row>
    <row r="128" ht="15">
      <c r="B128" s="42"/>
    </row>
    <row r="129" ht="15">
      <c r="B129" s="42"/>
    </row>
    <row r="130" ht="15">
      <c r="B130" s="42"/>
    </row>
    <row r="131" ht="15">
      <c r="B131" s="42"/>
    </row>
    <row r="132" ht="15">
      <c r="B132" s="42"/>
    </row>
    <row r="133" ht="15">
      <c r="B133" s="42"/>
    </row>
    <row r="134" ht="15">
      <c r="B134" s="42"/>
    </row>
    <row r="135" ht="15">
      <c r="B135" s="42"/>
    </row>
    <row r="136" ht="15">
      <c r="B136" s="42"/>
    </row>
    <row r="137" ht="15">
      <c r="B137" s="42"/>
    </row>
    <row r="138" ht="15">
      <c r="B138" s="42"/>
    </row>
    <row r="139" ht="15">
      <c r="B139" s="42"/>
    </row>
    <row r="140" ht="15">
      <c r="B140" s="42"/>
    </row>
    <row r="141" ht="15">
      <c r="B141" s="42"/>
    </row>
    <row r="142" ht="15">
      <c r="B142" s="42"/>
    </row>
    <row r="143" ht="15">
      <c r="B143" s="42"/>
    </row>
    <row r="144" ht="15">
      <c r="B144" s="42"/>
    </row>
    <row r="145" ht="15">
      <c r="B145" s="42"/>
    </row>
    <row r="146" ht="15">
      <c r="B146" s="42"/>
    </row>
    <row r="147" ht="15">
      <c r="B147" s="42"/>
    </row>
    <row r="148" ht="15">
      <c r="B148" s="42"/>
    </row>
    <row r="149" ht="15">
      <c r="B149" s="42"/>
    </row>
    <row r="150" ht="15">
      <c r="B150" s="42"/>
    </row>
    <row r="151" ht="15">
      <c r="B151" s="42"/>
    </row>
    <row r="152" ht="15">
      <c r="B152" s="42"/>
    </row>
    <row r="153" ht="15">
      <c r="B153" s="42"/>
    </row>
    <row r="154" ht="15">
      <c r="B154" s="42"/>
    </row>
    <row r="155" ht="15">
      <c r="B155" s="42"/>
    </row>
    <row r="156" ht="15">
      <c r="B156" s="42"/>
    </row>
    <row r="157" ht="15">
      <c r="B157" s="42"/>
    </row>
    <row r="158" ht="15">
      <c r="B158" s="42"/>
    </row>
    <row r="159" ht="15">
      <c r="B159" s="42"/>
    </row>
    <row r="160" ht="15">
      <c r="B160" s="42"/>
    </row>
    <row r="161" ht="15">
      <c r="B161" s="42"/>
    </row>
    <row r="162" ht="15">
      <c r="B162" s="42"/>
    </row>
    <row r="163" ht="15">
      <c r="B163" s="42"/>
    </row>
    <row r="164" ht="15">
      <c r="B164" s="42"/>
    </row>
    <row r="165" ht="15">
      <c r="B165" s="42"/>
    </row>
    <row r="166" ht="15">
      <c r="B166" s="42"/>
    </row>
    <row r="167" ht="15">
      <c r="B167" s="42"/>
    </row>
    <row r="168" ht="15">
      <c r="B168" s="42"/>
    </row>
    <row r="169" ht="15">
      <c r="B169" s="42"/>
    </row>
    <row r="170" ht="15">
      <c r="B170" s="42"/>
    </row>
    <row r="171" ht="15">
      <c r="B171" s="42"/>
    </row>
    <row r="172" ht="15">
      <c r="B172" s="42"/>
    </row>
    <row r="173" ht="15">
      <c r="B173" s="42"/>
    </row>
    <row r="174" ht="15">
      <c r="B174" s="42"/>
    </row>
    <row r="175" ht="15">
      <c r="B175" s="42"/>
    </row>
    <row r="176" ht="15">
      <c r="B176" s="42"/>
    </row>
    <row r="177" ht="15">
      <c r="B177" s="42"/>
    </row>
    <row r="178" ht="15">
      <c r="B178" s="42"/>
    </row>
    <row r="179" ht="15">
      <c r="B179" s="42"/>
    </row>
    <row r="180" ht="15">
      <c r="B180" s="42"/>
    </row>
    <row r="181" ht="15">
      <c r="B181" s="42"/>
    </row>
    <row r="182" ht="15">
      <c r="B182" s="42"/>
    </row>
    <row r="183" ht="15">
      <c r="B183" s="42"/>
    </row>
    <row r="184" ht="15">
      <c r="B184" s="42"/>
    </row>
    <row r="185" ht="15">
      <c r="B185" s="42"/>
    </row>
    <row r="186" ht="15">
      <c r="B186" s="42"/>
    </row>
  </sheetData>
  <sheetProtection/>
  <autoFilter ref="A7:G51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90</v>
      </c>
      <c r="D2" s="16"/>
      <c r="E2" s="16"/>
      <c r="F2" s="17"/>
    </row>
    <row r="3" spans="1:6" ht="21" thickBot="1">
      <c r="A3" s="3"/>
      <c r="B3" s="4" t="s">
        <v>0</v>
      </c>
      <c r="C3" s="5">
        <v>100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112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35" t="s">
        <v>1</v>
      </c>
      <c r="B7" s="36" t="s">
        <v>7</v>
      </c>
      <c r="C7" s="37" t="s">
        <v>6</v>
      </c>
      <c r="D7" s="38" t="s">
        <v>2</v>
      </c>
      <c r="E7" s="51" t="s">
        <v>9</v>
      </c>
      <c r="F7" s="39" t="s">
        <v>4</v>
      </c>
      <c r="G7" s="52" t="s">
        <v>33</v>
      </c>
    </row>
    <row r="8" spans="1:7" ht="15">
      <c r="A8" s="32">
        <v>1</v>
      </c>
      <c r="B8" s="18" t="s">
        <v>84</v>
      </c>
      <c r="C8" s="18" t="s">
        <v>34</v>
      </c>
      <c r="D8" s="18">
        <v>81</v>
      </c>
      <c r="E8" s="60">
        <f>D8/112*100</f>
        <v>72.32142857142857</v>
      </c>
      <c r="F8" s="28" t="s">
        <v>46</v>
      </c>
      <c r="G8" s="28" t="s">
        <v>49</v>
      </c>
    </row>
    <row r="9" spans="1:7" ht="15">
      <c r="A9" s="32">
        <v>2</v>
      </c>
      <c r="B9" s="18" t="s">
        <v>229</v>
      </c>
      <c r="C9" s="18" t="s">
        <v>39</v>
      </c>
      <c r="D9" s="18">
        <v>59</v>
      </c>
      <c r="E9" s="60">
        <f aca="true" t="shared" si="0" ref="E9:E16">D9/112*100</f>
        <v>52.67857142857143</v>
      </c>
      <c r="F9" s="28" t="s">
        <v>47</v>
      </c>
      <c r="G9" s="28" t="s">
        <v>49</v>
      </c>
    </row>
    <row r="10" spans="1:7" ht="15">
      <c r="A10" s="32">
        <v>3</v>
      </c>
      <c r="B10" s="18" t="s">
        <v>85</v>
      </c>
      <c r="C10" s="18" t="s">
        <v>39</v>
      </c>
      <c r="D10" s="18">
        <v>58</v>
      </c>
      <c r="E10" s="60">
        <f t="shared" si="0"/>
        <v>51.78571428571429</v>
      </c>
      <c r="F10" s="28" t="s">
        <v>47</v>
      </c>
      <c r="G10" s="28" t="s">
        <v>49</v>
      </c>
    </row>
    <row r="11" spans="1:7" ht="15">
      <c r="A11" s="32">
        <v>4</v>
      </c>
      <c r="B11" s="18" t="s">
        <v>238</v>
      </c>
      <c r="C11" s="18" t="s">
        <v>45</v>
      </c>
      <c r="D11" s="18">
        <v>45</v>
      </c>
      <c r="E11" s="60">
        <f t="shared" si="0"/>
        <v>40.17857142857143</v>
      </c>
      <c r="F11" s="28" t="s">
        <v>48</v>
      </c>
      <c r="G11" s="28" t="s">
        <v>49</v>
      </c>
    </row>
    <row r="12" spans="1:7" ht="15">
      <c r="A12" s="32">
        <v>5</v>
      </c>
      <c r="B12" s="18" t="s">
        <v>239</v>
      </c>
      <c r="C12" s="18" t="s">
        <v>45</v>
      </c>
      <c r="D12" s="18">
        <v>39</v>
      </c>
      <c r="E12" s="60">
        <f t="shared" si="0"/>
        <v>34.82142857142857</v>
      </c>
      <c r="F12" s="28" t="s">
        <v>48</v>
      </c>
      <c r="G12" s="28" t="s">
        <v>49</v>
      </c>
    </row>
    <row r="13" spans="1:7" ht="15">
      <c r="A13" s="32">
        <v>6</v>
      </c>
      <c r="B13" s="18" t="s">
        <v>86</v>
      </c>
      <c r="C13" s="18" t="s">
        <v>44</v>
      </c>
      <c r="D13" s="18">
        <v>38</v>
      </c>
      <c r="E13" s="60">
        <f t="shared" si="0"/>
        <v>33.92857142857143</v>
      </c>
      <c r="F13" s="28" t="s">
        <v>48</v>
      </c>
      <c r="G13" s="28" t="s">
        <v>49</v>
      </c>
    </row>
    <row r="14" spans="1:7" ht="15">
      <c r="A14" s="32">
        <v>7</v>
      </c>
      <c r="B14" s="18" t="s">
        <v>240</v>
      </c>
      <c r="C14" s="18" t="s">
        <v>44</v>
      </c>
      <c r="D14" s="18">
        <v>29</v>
      </c>
      <c r="E14" s="60">
        <f t="shared" si="0"/>
        <v>25.892857142857146</v>
      </c>
      <c r="F14" s="28" t="s">
        <v>48</v>
      </c>
      <c r="G14" s="19"/>
    </row>
    <row r="15" spans="1:7" ht="15">
      <c r="A15" s="32">
        <v>8</v>
      </c>
      <c r="B15" s="18" t="s">
        <v>87</v>
      </c>
      <c r="C15" s="18" t="s">
        <v>44</v>
      </c>
      <c r="D15" s="18">
        <v>26</v>
      </c>
      <c r="E15" s="60">
        <f t="shared" si="0"/>
        <v>23.214285714285715</v>
      </c>
      <c r="F15" s="28" t="s">
        <v>48</v>
      </c>
      <c r="G15" s="19"/>
    </row>
    <row r="16" spans="1:7" ht="15">
      <c r="A16" s="32">
        <v>9</v>
      </c>
      <c r="B16" s="18" t="s">
        <v>241</v>
      </c>
      <c r="C16" s="18" t="s">
        <v>45</v>
      </c>
      <c r="D16" s="18">
        <v>26</v>
      </c>
      <c r="E16" s="60">
        <f t="shared" si="0"/>
        <v>23.214285714285715</v>
      </c>
      <c r="F16" s="28" t="s">
        <v>48</v>
      </c>
      <c r="G16" s="19"/>
    </row>
    <row r="17" ht="15">
      <c r="D17" s="42"/>
    </row>
    <row r="18" spans="1:3" ht="15">
      <c r="A18" s="29" t="s">
        <v>31</v>
      </c>
      <c r="B18" s="22" t="s">
        <v>29</v>
      </c>
      <c r="C18" s="22" t="s">
        <v>28</v>
      </c>
    </row>
    <row r="19" spans="1:3" ht="15.75">
      <c r="A19" s="20">
        <v>10101</v>
      </c>
      <c r="B19" s="26" t="s">
        <v>17</v>
      </c>
      <c r="C19" s="27"/>
    </row>
    <row r="20" spans="1:3" ht="25.5">
      <c r="A20" s="20">
        <v>10103</v>
      </c>
      <c r="B20" s="26" t="s">
        <v>18</v>
      </c>
      <c r="C20" s="27"/>
    </row>
    <row r="21" spans="1:3" ht="15.75">
      <c r="A21" s="20">
        <v>10120</v>
      </c>
      <c r="B21" s="26" t="s">
        <v>19</v>
      </c>
      <c r="C21" s="27"/>
    </row>
    <row r="22" spans="1:3" ht="25.5">
      <c r="A22" s="20">
        <v>10104</v>
      </c>
      <c r="B22" s="26" t="s">
        <v>20</v>
      </c>
      <c r="C22" s="24">
        <v>1</v>
      </c>
    </row>
    <row r="23" spans="1:3" ht="15.75">
      <c r="A23" s="20">
        <v>10102</v>
      </c>
      <c r="B23" s="26" t="s">
        <v>21</v>
      </c>
      <c r="C23" s="27"/>
    </row>
    <row r="24" spans="1:3" ht="15.75">
      <c r="A24" s="20">
        <v>10105</v>
      </c>
      <c r="B24" s="26" t="s">
        <v>22</v>
      </c>
      <c r="C24" s="27"/>
    </row>
    <row r="25" spans="1:3" ht="15.75">
      <c r="A25" s="20">
        <v>10106</v>
      </c>
      <c r="B25" s="26" t="s">
        <v>11</v>
      </c>
      <c r="C25" s="27"/>
    </row>
    <row r="26" spans="1:3" ht="15.75">
      <c r="A26" s="20">
        <v>10118</v>
      </c>
      <c r="B26" s="26" t="s">
        <v>13</v>
      </c>
      <c r="C26" s="24">
        <v>3</v>
      </c>
    </row>
    <row r="27" spans="1:3" ht="15.75">
      <c r="A27" s="20">
        <v>10119</v>
      </c>
      <c r="B27" s="26" t="s">
        <v>23</v>
      </c>
      <c r="C27" s="27"/>
    </row>
    <row r="28" spans="1:3" ht="15.75">
      <c r="A28" s="20">
        <v>10107</v>
      </c>
      <c r="B28" s="26" t="s">
        <v>14</v>
      </c>
      <c r="C28" s="24">
        <v>3</v>
      </c>
    </row>
    <row r="29" spans="1:3" ht="15.75">
      <c r="A29" s="20">
        <v>10108</v>
      </c>
      <c r="B29" s="26" t="s">
        <v>12</v>
      </c>
      <c r="C29" s="27"/>
    </row>
    <row r="30" spans="1:3" ht="15.75">
      <c r="A30" s="20">
        <v>10109</v>
      </c>
      <c r="B30" s="26" t="s">
        <v>16</v>
      </c>
      <c r="C30" s="24">
        <v>2</v>
      </c>
    </row>
    <row r="31" spans="1:3" ht="15.75">
      <c r="A31" s="20">
        <v>10121</v>
      </c>
      <c r="B31" s="26" t="s">
        <v>24</v>
      </c>
      <c r="C31" s="27"/>
    </row>
    <row r="32" spans="1:3" ht="15.75">
      <c r="A32" s="20">
        <v>10110</v>
      </c>
      <c r="B32" s="26" t="s">
        <v>10</v>
      </c>
      <c r="C32" s="27"/>
    </row>
    <row r="33" spans="1:3" ht="15.75">
      <c r="A33" s="20">
        <v>10111</v>
      </c>
      <c r="B33" s="26" t="s">
        <v>25</v>
      </c>
      <c r="C33" s="27"/>
    </row>
    <row r="34" spans="1:3" ht="15.75">
      <c r="A34" s="20">
        <v>10112</v>
      </c>
      <c r="B34" s="26" t="s">
        <v>26</v>
      </c>
      <c r="C34" s="27"/>
    </row>
    <row r="35" spans="1:3" ht="15.75">
      <c r="A35" s="20">
        <v>10113</v>
      </c>
      <c r="B35" s="26" t="s">
        <v>15</v>
      </c>
      <c r="C35" s="53"/>
    </row>
    <row r="36" spans="2:3" ht="15.75">
      <c r="B36" s="21" t="s">
        <v>27</v>
      </c>
      <c r="C36" s="24">
        <v>9</v>
      </c>
    </row>
  </sheetData>
  <sheetProtection/>
  <autoFilter ref="A7:G15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9">
      <selection activeCell="B8" sqref="B8:C18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63" t="s">
        <v>8</v>
      </c>
      <c r="B1" s="63"/>
      <c r="C1" s="63"/>
      <c r="D1" s="63"/>
      <c r="E1" s="63"/>
      <c r="F1" s="63"/>
    </row>
    <row r="2" spans="1:6" ht="21" thickBot="1">
      <c r="A2" s="64" t="s">
        <v>3</v>
      </c>
      <c r="B2" s="64"/>
      <c r="C2" s="15" t="s">
        <v>90</v>
      </c>
      <c r="D2" s="16"/>
      <c r="E2" s="16"/>
      <c r="F2" s="17"/>
    </row>
    <row r="3" spans="1:6" ht="21" thickBot="1">
      <c r="A3" s="3"/>
      <c r="B3" s="4" t="s">
        <v>0</v>
      </c>
      <c r="C3" s="5">
        <v>11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112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54" t="s">
        <v>2</v>
      </c>
      <c r="E7" s="13" t="s">
        <v>9</v>
      </c>
      <c r="F7" s="14" t="s">
        <v>4</v>
      </c>
      <c r="G7" s="50" t="s">
        <v>33</v>
      </c>
    </row>
    <row r="8" spans="1:7" ht="15">
      <c r="A8" s="19">
        <v>1</v>
      </c>
      <c r="B8" s="18" t="s">
        <v>242</v>
      </c>
      <c r="C8" s="18" t="s">
        <v>44</v>
      </c>
      <c r="D8" s="18">
        <v>94</v>
      </c>
      <c r="E8" s="60">
        <f>D8/112*100</f>
        <v>83.92857142857143</v>
      </c>
      <c r="F8" s="28" t="s">
        <v>46</v>
      </c>
      <c r="G8" s="28" t="s">
        <v>49</v>
      </c>
    </row>
    <row r="9" spans="1:7" ht="15">
      <c r="A9" s="19">
        <v>2</v>
      </c>
      <c r="B9" s="18" t="s">
        <v>233</v>
      </c>
      <c r="C9" s="18" t="s">
        <v>34</v>
      </c>
      <c r="D9" s="18">
        <v>93</v>
      </c>
      <c r="E9" s="60">
        <f aca="true" t="shared" si="0" ref="E9:E22">D9/112*100</f>
        <v>83.03571428571429</v>
      </c>
      <c r="F9" s="28" t="s">
        <v>47</v>
      </c>
      <c r="G9" s="28" t="s">
        <v>49</v>
      </c>
    </row>
    <row r="10" spans="1:7" ht="15">
      <c r="A10" s="19">
        <v>3</v>
      </c>
      <c r="B10" s="18" t="s">
        <v>231</v>
      </c>
      <c r="C10" s="18" t="s">
        <v>39</v>
      </c>
      <c r="D10" s="18">
        <v>86</v>
      </c>
      <c r="E10" s="60">
        <f t="shared" si="0"/>
        <v>76.78571428571429</v>
      </c>
      <c r="F10" s="28" t="s">
        <v>47</v>
      </c>
      <c r="G10" s="28" t="s">
        <v>49</v>
      </c>
    </row>
    <row r="11" spans="1:7" ht="15">
      <c r="A11" s="19">
        <v>4</v>
      </c>
      <c r="B11" s="18" t="s">
        <v>88</v>
      </c>
      <c r="C11" s="18" t="s">
        <v>34</v>
      </c>
      <c r="D11" s="18">
        <v>72</v>
      </c>
      <c r="E11" s="60">
        <f t="shared" si="0"/>
        <v>64.28571428571429</v>
      </c>
      <c r="F11" s="28" t="s">
        <v>47</v>
      </c>
      <c r="G11" s="28" t="s">
        <v>49</v>
      </c>
    </row>
    <row r="12" spans="1:7" ht="15">
      <c r="A12" s="19">
        <v>5</v>
      </c>
      <c r="B12" s="18" t="s">
        <v>234</v>
      </c>
      <c r="C12" s="18" t="s">
        <v>34</v>
      </c>
      <c r="D12" s="18">
        <v>69</v>
      </c>
      <c r="E12" s="60">
        <f t="shared" si="0"/>
        <v>61.60714285714286</v>
      </c>
      <c r="F12" s="28" t="s">
        <v>47</v>
      </c>
      <c r="G12" s="28" t="s">
        <v>49</v>
      </c>
    </row>
    <row r="13" spans="1:7" ht="15">
      <c r="A13" s="19">
        <v>6</v>
      </c>
      <c r="B13" s="18" t="s">
        <v>230</v>
      </c>
      <c r="C13" s="18" t="s">
        <v>39</v>
      </c>
      <c r="D13" s="18">
        <v>67</v>
      </c>
      <c r="E13" s="60">
        <f t="shared" si="0"/>
        <v>59.82142857142857</v>
      </c>
      <c r="F13" s="28" t="s">
        <v>47</v>
      </c>
      <c r="G13" s="28" t="s">
        <v>49</v>
      </c>
    </row>
    <row r="14" spans="1:7" ht="15">
      <c r="A14" s="19">
        <v>7</v>
      </c>
      <c r="B14" s="18" t="s">
        <v>228</v>
      </c>
      <c r="C14" s="18" t="s">
        <v>40</v>
      </c>
      <c r="D14" s="18">
        <v>62</v>
      </c>
      <c r="E14" s="60">
        <f t="shared" si="0"/>
        <v>55.35714285714286</v>
      </c>
      <c r="F14" s="28" t="s">
        <v>47</v>
      </c>
      <c r="G14" s="28" t="s">
        <v>49</v>
      </c>
    </row>
    <row r="15" spans="1:7" ht="15">
      <c r="A15" s="19">
        <v>8</v>
      </c>
      <c r="B15" s="18" t="s">
        <v>243</v>
      </c>
      <c r="C15" s="18" t="s">
        <v>44</v>
      </c>
      <c r="D15" s="18">
        <v>60</v>
      </c>
      <c r="E15" s="60">
        <f t="shared" si="0"/>
        <v>53.57142857142857</v>
      </c>
      <c r="F15" s="28" t="s">
        <v>47</v>
      </c>
      <c r="G15" s="28" t="s">
        <v>49</v>
      </c>
    </row>
    <row r="16" spans="1:7" ht="15">
      <c r="A16" s="19">
        <v>9</v>
      </c>
      <c r="B16" s="18" t="s">
        <v>244</v>
      </c>
      <c r="C16" s="18" t="s">
        <v>44</v>
      </c>
      <c r="D16" s="18">
        <v>46</v>
      </c>
      <c r="E16" s="60">
        <f t="shared" si="0"/>
        <v>41.07142857142857</v>
      </c>
      <c r="F16" s="28" t="s">
        <v>48</v>
      </c>
      <c r="G16" s="28" t="s">
        <v>49</v>
      </c>
    </row>
    <row r="17" spans="1:7" ht="15">
      <c r="A17" s="19">
        <v>10</v>
      </c>
      <c r="B17" s="18" t="s">
        <v>245</v>
      </c>
      <c r="C17" s="18" t="s">
        <v>44</v>
      </c>
      <c r="D17" s="18">
        <v>45</v>
      </c>
      <c r="E17" s="60">
        <f t="shared" si="0"/>
        <v>40.17857142857143</v>
      </c>
      <c r="F17" s="28" t="s">
        <v>48</v>
      </c>
      <c r="G17" s="28" t="s">
        <v>49</v>
      </c>
    </row>
    <row r="18" spans="1:7" ht="15">
      <c r="A18" s="19">
        <v>11</v>
      </c>
      <c r="B18" s="18" t="s">
        <v>246</v>
      </c>
      <c r="C18" s="18" t="s">
        <v>55</v>
      </c>
      <c r="D18" s="18">
        <v>43</v>
      </c>
      <c r="E18" s="60">
        <f t="shared" si="0"/>
        <v>38.392857142857146</v>
      </c>
      <c r="F18" s="28" t="s">
        <v>48</v>
      </c>
      <c r="G18" s="28" t="s">
        <v>49</v>
      </c>
    </row>
    <row r="19" spans="1:7" ht="15">
      <c r="A19" s="19">
        <v>12</v>
      </c>
      <c r="B19" s="18" t="s">
        <v>232</v>
      </c>
      <c r="C19" s="18" t="s">
        <v>34</v>
      </c>
      <c r="D19" s="18">
        <v>20</v>
      </c>
      <c r="E19" s="60">
        <f t="shared" si="0"/>
        <v>17.857142857142858</v>
      </c>
      <c r="F19" s="28" t="s">
        <v>48</v>
      </c>
      <c r="G19" s="28"/>
    </row>
    <row r="20" spans="1:7" ht="15">
      <c r="A20" s="19">
        <v>13</v>
      </c>
      <c r="B20" s="18" t="s">
        <v>235</v>
      </c>
      <c r="C20" s="18" t="s">
        <v>34</v>
      </c>
      <c r="D20" s="18">
        <v>20</v>
      </c>
      <c r="E20" s="60">
        <f t="shared" si="0"/>
        <v>17.857142857142858</v>
      </c>
      <c r="F20" s="28" t="s">
        <v>48</v>
      </c>
      <c r="G20" s="28"/>
    </row>
    <row r="21" spans="1:7" ht="15">
      <c r="A21" s="19">
        <v>14</v>
      </c>
      <c r="B21" s="18" t="s">
        <v>236</v>
      </c>
      <c r="C21" s="18" t="s">
        <v>34</v>
      </c>
      <c r="D21" s="18">
        <v>19</v>
      </c>
      <c r="E21" s="60">
        <f t="shared" si="0"/>
        <v>16.964285714285715</v>
      </c>
      <c r="F21" s="28" t="s">
        <v>48</v>
      </c>
      <c r="G21" s="28"/>
    </row>
    <row r="22" spans="1:7" ht="15">
      <c r="A22" s="19">
        <v>15</v>
      </c>
      <c r="B22" s="18" t="s">
        <v>237</v>
      </c>
      <c r="C22" s="18" t="s">
        <v>55</v>
      </c>
      <c r="D22" s="18">
        <v>15</v>
      </c>
      <c r="E22" s="60">
        <f t="shared" si="0"/>
        <v>13.392857142857142</v>
      </c>
      <c r="F22" s="28" t="s">
        <v>48</v>
      </c>
      <c r="G22" s="28"/>
    </row>
    <row r="31" spans="1:3" ht="15">
      <c r="A31" s="29" t="s">
        <v>31</v>
      </c>
      <c r="B31" s="22" t="s">
        <v>29</v>
      </c>
      <c r="C31" s="22" t="s">
        <v>28</v>
      </c>
    </row>
    <row r="32" spans="1:3" ht="15.75">
      <c r="A32" s="20">
        <v>10101</v>
      </c>
      <c r="B32" s="26" t="s">
        <v>17</v>
      </c>
      <c r="C32" s="27"/>
    </row>
    <row r="33" spans="1:3" ht="25.5">
      <c r="A33" s="20">
        <v>10103</v>
      </c>
      <c r="B33" s="26" t="s">
        <v>18</v>
      </c>
      <c r="C33" s="27"/>
    </row>
    <row r="34" spans="1:3" ht="25.5">
      <c r="A34" s="20">
        <v>10120</v>
      </c>
      <c r="B34" s="26" t="s">
        <v>19</v>
      </c>
      <c r="C34" s="27"/>
    </row>
    <row r="35" spans="1:3" ht="25.5">
      <c r="A35" s="20">
        <v>10104</v>
      </c>
      <c r="B35" s="26" t="s">
        <v>20</v>
      </c>
      <c r="C35" s="24">
        <v>6</v>
      </c>
    </row>
    <row r="36" spans="1:3" ht="15.75">
      <c r="A36" s="20">
        <v>10102</v>
      </c>
      <c r="B36" s="26" t="s">
        <v>21</v>
      </c>
      <c r="C36" s="27"/>
    </row>
    <row r="37" spans="1:3" ht="15.75">
      <c r="A37" s="20">
        <v>10105</v>
      </c>
      <c r="B37" s="26" t="s">
        <v>22</v>
      </c>
      <c r="C37" s="27"/>
    </row>
    <row r="38" spans="1:3" ht="15.75">
      <c r="A38" s="20">
        <v>10106</v>
      </c>
      <c r="B38" s="26" t="s">
        <v>11</v>
      </c>
      <c r="C38" s="24">
        <v>1</v>
      </c>
    </row>
    <row r="39" spans="1:3" ht="15.75">
      <c r="A39" s="20">
        <v>10118</v>
      </c>
      <c r="B39" s="26" t="s">
        <v>13</v>
      </c>
      <c r="C39" s="27"/>
    </row>
    <row r="40" spans="1:3" ht="15.75">
      <c r="A40" s="20">
        <v>10119</v>
      </c>
      <c r="B40" s="26" t="s">
        <v>23</v>
      </c>
      <c r="C40" s="27"/>
    </row>
    <row r="41" spans="1:3" ht="15.75">
      <c r="A41" s="20">
        <v>10107</v>
      </c>
      <c r="B41" s="26" t="s">
        <v>14</v>
      </c>
      <c r="C41" s="24">
        <v>4</v>
      </c>
    </row>
    <row r="42" spans="1:3" ht="15.75">
      <c r="A42" s="20">
        <v>10108</v>
      </c>
      <c r="B42" s="26" t="s">
        <v>12</v>
      </c>
      <c r="C42" s="27"/>
    </row>
    <row r="43" spans="1:3" ht="15.75">
      <c r="A43" s="20">
        <v>10109</v>
      </c>
      <c r="B43" s="26" t="s">
        <v>16</v>
      </c>
      <c r="C43" s="24">
        <v>2</v>
      </c>
    </row>
    <row r="44" spans="1:3" ht="15.75">
      <c r="A44" s="20">
        <v>10121</v>
      </c>
      <c r="B44" s="26" t="s">
        <v>24</v>
      </c>
      <c r="C44" s="27"/>
    </row>
    <row r="45" spans="1:3" ht="15.75">
      <c r="A45" s="20">
        <v>10110</v>
      </c>
      <c r="B45" s="26" t="s">
        <v>10</v>
      </c>
      <c r="C45" s="24">
        <v>2</v>
      </c>
    </row>
    <row r="46" spans="1:3" ht="15.75">
      <c r="A46" s="20">
        <v>10111</v>
      </c>
      <c r="B46" s="26" t="s">
        <v>25</v>
      </c>
      <c r="C46" s="27"/>
    </row>
    <row r="47" spans="1:3" ht="15.75">
      <c r="A47" s="20">
        <v>10112</v>
      </c>
      <c r="B47" s="26" t="s">
        <v>26</v>
      </c>
      <c r="C47" s="27"/>
    </row>
    <row r="48" spans="1:3" ht="15.75">
      <c r="A48" s="20">
        <v>10113</v>
      </c>
      <c r="B48" s="26" t="s">
        <v>15</v>
      </c>
      <c r="C48" s="53"/>
    </row>
    <row r="49" spans="2:3" ht="15.75">
      <c r="B49" s="21" t="s">
        <v>27</v>
      </c>
      <c r="C49" s="24">
        <v>15</v>
      </c>
    </row>
  </sheetData>
  <sheetProtection/>
  <autoFilter ref="A7:G22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A2" sqref="A2:I2"/>
    </sheetView>
  </sheetViews>
  <sheetFormatPr defaultColWidth="9.140625" defaultRowHeight="15"/>
  <cols>
    <col min="2" max="2" width="28.00390625" style="0" customWidth="1"/>
  </cols>
  <sheetData>
    <row r="1" spans="1:10" ht="18.75">
      <c r="A1" s="66" t="s">
        <v>89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75" customHeight="1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5" t="s">
        <v>27</v>
      </c>
    </row>
    <row r="3" spans="1:10" ht="18.75">
      <c r="A3" s="58" t="s">
        <v>31</v>
      </c>
      <c r="B3" s="58" t="s">
        <v>29</v>
      </c>
      <c r="C3" s="57">
        <v>5</v>
      </c>
      <c r="D3" s="57">
        <v>6</v>
      </c>
      <c r="E3" s="57">
        <v>7</v>
      </c>
      <c r="F3" s="57">
        <v>8</v>
      </c>
      <c r="G3" s="57">
        <v>9</v>
      </c>
      <c r="H3" s="57">
        <v>10</v>
      </c>
      <c r="I3" s="57">
        <v>11</v>
      </c>
      <c r="J3" s="65"/>
    </row>
    <row r="4" spans="1:10" ht="18.75">
      <c r="A4" s="20">
        <v>10101</v>
      </c>
      <c r="B4" s="40" t="s">
        <v>17</v>
      </c>
      <c r="C4" s="55"/>
      <c r="D4" s="55"/>
      <c r="E4" s="55"/>
      <c r="F4" s="55"/>
      <c r="G4" s="55"/>
      <c r="H4" s="55"/>
      <c r="I4" s="55"/>
      <c r="J4" s="56">
        <v>0</v>
      </c>
    </row>
    <row r="5" spans="1:10" ht="25.5">
      <c r="A5" s="20">
        <v>10103</v>
      </c>
      <c r="B5" s="40" t="s">
        <v>18</v>
      </c>
      <c r="C5" s="27"/>
      <c r="D5" s="27"/>
      <c r="E5" s="24">
        <v>2</v>
      </c>
      <c r="F5" s="24">
        <v>15</v>
      </c>
      <c r="G5" s="27"/>
      <c r="H5" s="27"/>
      <c r="I5" s="27"/>
      <c r="J5" s="43">
        <v>17</v>
      </c>
    </row>
    <row r="6" spans="1:10" ht="25.5">
      <c r="A6" s="20">
        <v>10120</v>
      </c>
      <c r="B6" s="40" t="s">
        <v>19</v>
      </c>
      <c r="C6" s="27"/>
      <c r="D6" s="27"/>
      <c r="E6" s="27"/>
      <c r="F6" s="24">
        <v>5</v>
      </c>
      <c r="G6" s="27"/>
      <c r="H6" s="27"/>
      <c r="I6" s="27"/>
      <c r="J6" s="43">
        <v>5</v>
      </c>
    </row>
    <row r="7" spans="1:10" ht="25.5">
      <c r="A7" s="20">
        <v>10104</v>
      </c>
      <c r="B7" s="40" t="s">
        <v>20</v>
      </c>
      <c r="C7" s="27"/>
      <c r="D7" s="27"/>
      <c r="E7" s="24">
        <v>8</v>
      </c>
      <c r="F7" s="24">
        <v>5</v>
      </c>
      <c r="G7" s="24">
        <v>1</v>
      </c>
      <c r="H7" s="24">
        <v>1</v>
      </c>
      <c r="I7" s="24">
        <v>6</v>
      </c>
      <c r="J7" s="43">
        <v>21</v>
      </c>
    </row>
    <row r="8" spans="1:10" ht="18.75">
      <c r="A8" s="20">
        <v>10102</v>
      </c>
      <c r="B8" s="40" t="s">
        <v>21</v>
      </c>
      <c r="C8" s="27"/>
      <c r="D8" s="24">
        <v>1</v>
      </c>
      <c r="E8" s="24"/>
      <c r="F8" s="27"/>
      <c r="G8" s="27"/>
      <c r="H8" s="27"/>
      <c r="I8" s="27"/>
      <c r="J8" s="43">
        <v>1</v>
      </c>
    </row>
    <row r="9" spans="1:10" ht="18.75">
      <c r="A9" s="20">
        <v>10105</v>
      </c>
      <c r="B9" s="40" t="s">
        <v>22</v>
      </c>
      <c r="C9" s="24">
        <v>8</v>
      </c>
      <c r="D9" s="24">
        <v>6</v>
      </c>
      <c r="E9" s="24">
        <v>1</v>
      </c>
      <c r="F9" s="24">
        <v>9</v>
      </c>
      <c r="G9" s="24">
        <v>10</v>
      </c>
      <c r="H9" s="27"/>
      <c r="I9" s="27"/>
      <c r="J9" s="43">
        <v>34</v>
      </c>
    </row>
    <row r="10" spans="1:10" ht="18.75">
      <c r="A10" s="20">
        <v>10106</v>
      </c>
      <c r="B10" s="40" t="s">
        <v>11</v>
      </c>
      <c r="C10" s="27"/>
      <c r="D10" s="27"/>
      <c r="E10" s="27"/>
      <c r="F10" s="24">
        <v>4</v>
      </c>
      <c r="G10" s="24">
        <v>1</v>
      </c>
      <c r="H10" s="27"/>
      <c r="I10" s="24">
        <v>1</v>
      </c>
      <c r="J10" s="43">
        <v>6</v>
      </c>
    </row>
    <row r="11" spans="1:10" ht="18.75">
      <c r="A11" s="20">
        <v>10118</v>
      </c>
      <c r="B11" s="40" t="s">
        <v>13</v>
      </c>
      <c r="C11" s="27"/>
      <c r="D11" s="24">
        <v>5</v>
      </c>
      <c r="E11" s="24">
        <v>8</v>
      </c>
      <c r="F11" s="24">
        <v>7</v>
      </c>
      <c r="G11" s="24">
        <v>12</v>
      </c>
      <c r="H11" s="24">
        <v>3</v>
      </c>
      <c r="I11" s="27"/>
      <c r="J11" s="43">
        <v>35</v>
      </c>
    </row>
    <row r="12" spans="1:10" ht="18.75">
      <c r="A12" s="20">
        <v>10119</v>
      </c>
      <c r="B12" s="40" t="s">
        <v>23</v>
      </c>
      <c r="C12" s="55"/>
      <c r="D12" s="55"/>
      <c r="E12" s="55"/>
      <c r="F12" s="55"/>
      <c r="G12" s="55"/>
      <c r="H12" s="55"/>
      <c r="I12" s="55"/>
      <c r="J12" s="56">
        <v>0</v>
      </c>
    </row>
    <row r="13" spans="1:10" ht="18.75">
      <c r="A13" s="20">
        <v>10107</v>
      </c>
      <c r="B13" s="40" t="s">
        <v>14</v>
      </c>
      <c r="C13" s="24">
        <v>6</v>
      </c>
      <c r="D13" s="24">
        <v>5</v>
      </c>
      <c r="E13" s="27"/>
      <c r="F13" s="24">
        <v>2</v>
      </c>
      <c r="G13" s="27"/>
      <c r="H13" s="24">
        <v>3</v>
      </c>
      <c r="I13" s="24">
        <v>4</v>
      </c>
      <c r="J13" s="43">
        <v>20</v>
      </c>
    </row>
    <row r="14" spans="1:10" ht="18.75">
      <c r="A14" s="20">
        <v>10108</v>
      </c>
      <c r="B14" s="40" t="s">
        <v>12</v>
      </c>
      <c r="C14" s="27"/>
      <c r="D14" s="27"/>
      <c r="E14" s="24">
        <v>6</v>
      </c>
      <c r="F14" s="24">
        <v>6</v>
      </c>
      <c r="G14" s="24">
        <v>4</v>
      </c>
      <c r="H14" s="27"/>
      <c r="I14" s="27"/>
      <c r="J14" s="43">
        <v>16</v>
      </c>
    </row>
    <row r="15" spans="1:10" ht="18.75">
      <c r="A15" s="20">
        <v>10109</v>
      </c>
      <c r="B15" s="40" t="s">
        <v>16</v>
      </c>
      <c r="C15" s="27"/>
      <c r="D15" s="27"/>
      <c r="E15" s="27"/>
      <c r="F15" s="24">
        <v>3</v>
      </c>
      <c r="G15" s="24">
        <v>8</v>
      </c>
      <c r="H15" s="24">
        <v>2</v>
      </c>
      <c r="I15" s="24">
        <v>2</v>
      </c>
      <c r="J15" s="43">
        <v>15</v>
      </c>
    </row>
    <row r="16" spans="1:10" ht="18.75">
      <c r="A16" s="20">
        <v>10121</v>
      </c>
      <c r="B16" s="40" t="s">
        <v>24</v>
      </c>
      <c r="C16" s="24">
        <v>1</v>
      </c>
      <c r="D16" s="27"/>
      <c r="E16" s="24">
        <v>2</v>
      </c>
      <c r="F16" s="24">
        <v>3</v>
      </c>
      <c r="G16" s="24">
        <v>1</v>
      </c>
      <c r="H16" s="27"/>
      <c r="I16" s="27"/>
      <c r="J16" s="43">
        <v>7</v>
      </c>
    </row>
    <row r="17" spans="1:10" ht="18.75">
      <c r="A17" s="20">
        <v>10110</v>
      </c>
      <c r="B17" s="40" t="s">
        <v>10</v>
      </c>
      <c r="C17" s="27"/>
      <c r="D17" s="27"/>
      <c r="E17" s="27"/>
      <c r="F17" s="24">
        <v>3</v>
      </c>
      <c r="G17" s="24">
        <v>5</v>
      </c>
      <c r="H17" s="27"/>
      <c r="I17" s="24">
        <v>2</v>
      </c>
      <c r="J17" s="43">
        <v>10</v>
      </c>
    </row>
    <row r="18" spans="1:10" ht="18.75">
      <c r="A18" s="20">
        <v>10111</v>
      </c>
      <c r="B18" s="40" t="s">
        <v>25</v>
      </c>
      <c r="C18" s="55"/>
      <c r="D18" s="55"/>
      <c r="E18" s="55"/>
      <c r="F18" s="55"/>
      <c r="G18" s="55"/>
      <c r="H18" s="55"/>
      <c r="I18" s="55"/>
      <c r="J18" s="56">
        <v>0</v>
      </c>
    </row>
    <row r="19" spans="1:10" ht="18.75">
      <c r="A19" s="20">
        <v>10112</v>
      </c>
      <c r="B19" s="40" t="s">
        <v>26</v>
      </c>
      <c r="C19" s="27"/>
      <c r="D19" s="24">
        <v>2</v>
      </c>
      <c r="E19" s="24">
        <v>2</v>
      </c>
      <c r="F19" s="27"/>
      <c r="G19" s="27"/>
      <c r="H19" s="27"/>
      <c r="I19" s="27"/>
      <c r="J19" s="43">
        <v>4</v>
      </c>
    </row>
    <row r="20" spans="1:10" ht="18.75">
      <c r="A20" s="20">
        <v>10113</v>
      </c>
      <c r="B20" s="40" t="s">
        <v>15</v>
      </c>
      <c r="C20" s="53"/>
      <c r="D20" s="27"/>
      <c r="E20" s="53"/>
      <c r="F20" s="53"/>
      <c r="G20" s="25">
        <v>2</v>
      </c>
      <c r="H20" s="53"/>
      <c r="I20" s="53"/>
      <c r="J20" s="43">
        <v>2</v>
      </c>
    </row>
    <row r="21" spans="2:10" ht="20.25">
      <c r="B21" s="41" t="s">
        <v>27</v>
      </c>
      <c r="C21" s="24">
        <v>15</v>
      </c>
      <c r="D21" s="47">
        <v>19</v>
      </c>
      <c r="E21" s="24">
        <v>29</v>
      </c>
      <c r="F21" s="24">
        <v>62</v>
      </c>
      <c r="G21" s="24">
        <v>44</v>
      </c>
      <c r="H21" s="24">
        <v>9</v>
      </c>
      <c r="I21" s="24">
        <v>15</v>
      </c>
      <c r="J21" s="44">
        <v>193</v>
      </c>
    </row>
    <row r="22" ht="15.75">
      <c r="C22" s="24"/>
    </row>
  </sheetData>
  <sheetProtection/>
  <mergeCells count="3">
    <mergeCell ref="J2:J3"/>
    <mergeCell ref="A1:J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2023-10-19T02:51:30Z</cp:lastPrinted>
  <dcterms:created xsi:type="dcterms:W3CDTF">2010-11-01T08:30:37Z</dcterms:created>
  <dcterms:modified xsi:type="dcterms:W3CDTF">2023-11-02T10:52:37Z</dcterms:modified>
  <cp:category/>
  <cp:version/>
  <cp:contentType/>
  <cp:contentStatus/>
</cp:coreProperties>
</file>