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5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кол-во,ИТОГО" sheetId="7" r:id="rId7"/>
  </sheets>
  <definedNames>
    <definedName name="_xlnm._FilterDatabase" localSheetId="4" hidden="1">'10'!$A$7:$G$25</definedName>
    <definedName name="_xlnm._FilterDatabase" localSheetId="5" hidden="1">'11'!$A$7:$G$35</definedName>
    <definedName name="_xlnm._FilterDatabase" localSheetId="0" hidden="1">'6'!$A$7:$F$26</definedName>
    <definedName name="_xlnm._FilterDatabase" localSheetId="1" hidden="1">'7'!$A$7:$F$48</definedName>
    <definedName name="_xlnm._FilterDatabase" localSheetId="2" hidden="1">'8'!$B$7:$G$78</definedName>
    <definedName name="_xlnm._FilterDatabase" localSheetId="3" hidden="1">'9'!$A$7:$G$74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<sst xmlns="http://schemas.openxmlformats.org/spreadsheetml/2006/main" count="1059" uniqueCount="302">
  <si>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</si>
  <si>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</si>
  <si>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</si>
  <si>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</si>
  <si>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</si>
  <si>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</si>
  <si>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</si>
  <si>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</si>
  <si>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</si>
  <si>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</si>
  <si>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</si>
  <si>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</si>
  <si>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</si>
  <si>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</si>
  <si>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</si>
  <si>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</si>
  <si>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</si>
  <si>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</si>
  <si>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</si>
  <si>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</si>
  <si>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</si>
  <si>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</si>
  <si>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</si>
  <si>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</si>
  <si>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</si>
  <si>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</si>
  <si>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</si>
  <si>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</si>
  <si>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</si>
  <si>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</si>
  <si>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</si>
  <si>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</si>
  <si>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Глухих Глафира Петровна</t>
  </si>
  <si>
    <t>Кондратьева Полина Игоревна</t>
  </si>
  <si>
    <t>Татаринова Анастасия Алексеевна</t>
  </si>
  <si>
    <t>Сманова Сабина Касымкановна</t>
  </si>
  <si>
    <t>ПОБЕДИТЕЛЬ</t>
  </si>
  <si>
    <t>участник</t>
  </si>
  <si>
    <t>ППЭ</t>
  </si>
  <si>
    <t>МОШ5,6</t>
  </si>
  <si>
    <t>рекомендовать</t>
  </si>
  <si>
    <t>МЭ ВсОШ</t>
  </si>
  <si>
    <t>Борисова Кристина Алексеевна</t>
  </si>
  <si>
    <t>Поспелова Дарья Сергеевна</t>
  </si>
  <si>
    <t>Юрьева Алена Романовна</t>
  </si>
  <si>
    <t>Наумов Григорий Валерьевич</t>
  </si>
  <si>
    <t>Сазанова Яна Станиславовна</t>
  </si>
  <si>
    <t>Романюк Никита Андреевич</t>
  </si>
  <si>
    <t>Ращектаева Ксения Алексеевна</t>
  </si>
  <si>
    <t>Кенькова Диана Ивановна</t>
  </si>
  <si>
    <t>Быкова Анастасия Ивановна</t>
  </si>
  <si>
    <t>Подкин Дмитрий Викторович</t>
  </si>
  <si>
    <t>Когочкина Крестина Анатольевна</t>
  </si>
  <si>
    <t>Новоселов Николай Витальевич</t>
  </si>
  <si>
    <t>Едемская Екатерина Дмитриевна</t>
  </si>
  <si>
    <t>Русакова Елизавета Гуломжоновна</t>
  </si>
  <si>
    <t>Костюкевич Диана Владимировна</t>
  </si>
  <si>
    <t>Макуха Карина Михайловна</t>
  </si>
  <si>
    <t>Краюхина Анжела Сергеевна</t>
  </si>
  <si>
    <t>Серкова Ульяна Михайловна</t>
  </si>
  <si>
    <t>Шалаев Александр Александрович</t>
  </si>
  <si>
    <t>Баянкина Валерия Борисовна</t>
  </si>
  <si>
    <t>Яковлев Иван Сергеевич</t>
  </si>
  <si>
    <t>Лучникова Виктория Олеговна</t>
  </si>
  <si>
    <t>Кабанов Александр Андреевич</t>
  </si>
  <si>
    <t>Шестовских Елизавета Павловна</t>
  </si>
  <si>
    <t>Малкова Полина Антоновна</t>
  </si>
  <si>
    <t>Ирбасов Данил Евгеньевич</t>
  </si>
  <si>
    <t>Пильникова Кристина Вячеславовна</t>
  </si>
  <si>
    <t>Адерейко Макар Янович</t>
  </si>
  <si>
    <t>Рыбалко Елизавета Ивановна</t>
  </si>
  <si>
    <t>Загайнова Мария Ивановна</t>
  </si>
  <si>
    <t>Загуменных Олеся Вадимовна</t>
  </si>
  <si>
    <t>Гриценко Богдан Денисович</t>
  </si>
  <si>
    <t>Деева Полина Олеговна</t>
  </si>
  <si>
    <t>Рыбкин Егор Андреевич</t>
  </si>
  <si>
    <t>Гнилозуб Лев Евгеньевич</t>
  </si>
  <si>
    <t>Филимонова Александра Олеговна</t>
  </si>
  <si>
    <t>Удинцев Александр Владимирович</t>
  </si>
  <si>
    <t>Дебелых Денис Александрович</t>
  </si>
  <si>
    <t>Каримов Дамир Сергеевич</t>
  </si>
  <si>
    <t>Шестовских Кристина Андреевна</t>
  </si>
  <si>
    <t>Глазырин Михаил Денисович</t>
  </si>
  <si>
    <t>Гневанова Елизавета Алексеевна</t>
  </si>
  <si>
    <t>Броцман Владимир Андреевич</t>
  </si>
  <si>
    <t>Андриянова Ульяна Сергеевна</t>
  </si>
  <si>
    <t>Топорков Захар Алексеевич</t>
  </si>
  <si>
    <t>Мельникова Мария Владимировна</t>
  </si>
  <si>
    <t>Анисимов Артем Сергеевич</t>
  </si>
  <si>
    <t>Захваткина Дарья Викторовна</t>
  </si>
  <si>
    <t>Загуменных Иван Эдуардович</t>
  </si>
  <si>
    <t>Гвоздева Есения Владиславовна</t>
  </si>
  <si>
    <t>Вохринцев Иван Дмитриевич</t>
  </si>
  <si>
    <t>Черных Данил Евгеньевич</t>
  </si>
  <si>
    <t>Деев Антон Александрович</t>
  </si>
  <si>
    <t>Ячменева Ульяна Викторовна</t>
  </si>
  <si>
    <t>Красноборов Арсений Валерьевич</t>
  </si>
  <si>
    <t>Борисихина Мария Валерьевна</t>
  </si>
  <si>
    <t>Ялунина Ксения Ивановна</t>
  </si>
  <si>
    <t>Ялунина Виктория Алексеевна</t>
  </si>
  <si>
    <t>Еремина Дарья Олеговна</t>
  </si>
  <si>
    <t>Жердева Яна Викторовна</t>
  </si>
  <si>
    <t>Бровина Вероника Игоревна</t>
  </si>
  <si>
    <t>Подкина Алина Андреевна</t>
  </si>
  <si>
    <t>Халимова Алина Рафильевна</t>
  </si>
  <si>
    <t>Чак Алина Валерьевна</t>
  </si>
  <si>
    <t>Спирин Антон Владимирович</t>
  </si>
  <si>
    <t>Кокшарова Мария Костантиновна</t>
  </si>
  <si>
    <t>Кудряшов Никита Алексеевич</t>
  </si>
  <si>
    <t>Госьков Семен Дмитриевич</t>
  </si>
  <si>
    <t>Тонкова Екатерина Александровна</t>
  </si>
  <si>
    <t>Щепотина Кристина Александровна</t>
  </si>
  <si>
    <t>Матвеева Анастасия Дмитриевна</t>
  </si>
  <si>
    <t>Деева Ольга Андреевна</t>
  </si>
  <si>
    <t>Елькина Алеся Андреевна</t>
  </si>
  <si>
    <t>Лялина Екатерина Ивановна</t>
  </si>
  <si>
    <t>Ермаков Иван Сергеевич</t>
  </si>
  <si>
    <t>Антакова Мария Александровна</t>
  </si>
  <si>
    <t>Овчинников Сергей Михайлович</t>
  </si>
  <si>
    <t>Кабакова Анна Константиновна</t>
  </si>
  <si>
    <t>Томилова Ксения Валерьевна</t>
  </si>
  <si>
    <t>Емашева Елена Максимовна</t>
  </si>
  <si>
    <t>Деева Анна Олеговна</t>
  </si>
  <si>
    <t>Запольских Андрей Сергеевич</t>
  </si>
  <si>
    <t>Семёнова Алёна Александровна</t>
  </si>
  <si>
    <t>ОБЩЕСТВОЗНАНИЕ</t>
  </si>
  <si>
    <t>10108 - МОУ «Коптеловская СОШ имени Дмитрия Никонова»</t>
  </si>
  <si>
    <t>10118 - МОУ «Заринская СОШ»</t>
  </si>
  <si>
    <t>10105 - МОУ «Голубковская СОШ имени С. Устинова»</t>
  </si>
  <si>
    <t>10107 - МОУ «Кировская СОШ»</t>
  </si>
  <si>
    <t>10104 - МОУ «Верхнесинячихинская СОШ №3»</t>
  </si>
  <si>
    <t>10113 - МОУ «Ялунинская СОШ»</t>
  </si>
  <si>
    <t>Чайковский Назар Романович</t>
  </si>
  <si>
    <t>Клепов Леонид Александрович</t>
  </si>
  <si>
    <t>Байер Валерия Николаевна</t>
  </si>
  <si>
    <t>Харлова Мария Михайловна</t>
  </si>
  <si>
    <t>Игнатьев Кирилл Олегович</t>
  </si>
  <si>
    <t>Черных Виктория Александровна</t>
  </si>
  <si>
    <t>Харлов Роман Максимович</t>
  </si>
  <si>
    <t>Коберник Виктория Даниловна</t>
  </si>
  <si>
    <t>Лучников Ярослав Сергеевич</t>
  </si>
  <si>
    <t>Щупова Сабина Эминовна</t>
  </si>
  <si>
    <t>Койнов Игорь Алексеевич</t>
  </si>
  <si>
    <t>участнк</t>
  </si>
  <si>
    <t>Исакова Яна Евгеньевна</t>
  </si>
  <si>
    <t>Галышева Дарьяна Алексеевна</t>
  </si>
  <si>
    <t>Федосова Ирина Игоревна</t>
  </si>
  <si>
    <t>Спирин Матвей Владимирович</t>
  </si>
  <si>
    <t>Бородина Полина Яковлевна</t>
  </si>
  <si>
    <t>Панов Никита Сергеевич</t>
  </si>
  <si>
    <t>Лугин Матвей Сергеевич</t>
  </si>
  <si>
    <t>Набережных Елена Ивановна</t>
  </si>
  <si>
    <t>Бровина Дарья Ивановна</t>
  </si>
  <si>
    <t>Зуева Виктория Владимировна</t>
  </si>
  <si>
    <t>Бровин Степан Павлович</t>
  </si>
  <si>
    <t>Кузнецова Злата Евгеньевна</t>
  </si>
  <si>
    <t>Кондратьева Виктория Дмитриевна</t>
  </si>
  <si>
    <t>Глухих Марина Алексеевна</t>
  </si>
  <si>
    <t>Миляева Ольга Петровна</t>
  </si>
  <si>
    <t>Брюзгина Сабрина Рашидовна</t>
  </si>
  <si>
    <t>Скоморохова Карина Викторовна</t>
  </si>
  <si>
    <t>Можейко Ангелина Антоновна</t>
  </si>
  <si>
    <t>Вдовенко Сергей Васильевич</t>
  </si>
  <si>
    <t>Халепова Анастасия Антоновна</t>
  </si>
  <si>
    <t>Романюк Алиса Андреевна</t>
  </si>
  <si>
    <t>Коптелов Кирилл Викторович</t>
  </si>
  <si>
    <t>Харлов Константин Евгеньевич</t>
  </si>
  <si>
    <t>Суханов Дмитрий Вадимович</t>
  </si>
  <si>
    <t>Махнева Арина Дмитриевна</t>
  </si>
  <si>
    <t>Александров Ярослав Серггевич</t>
  </si>
  <si>
    <t>10106 - МОУ «Деевская СОШ»</t>
  </si>
  <si>
    <t>10112 - МОУ «Самоцветская СОШ»</t>
  </si>
  <si>
    <t>10110 - МОУ «Невьянская СОШ»</t>
  </si>
  <si>
    <t>10103 - МОУ «ВССОШ № 2»</t>
  </si>
  <si>
    <t>10109 - МОУ «Костинская СОШ»</t>
  </si>
  <si>
    <t>кол-во участников ШКОЛЬНОГО ЭТАПА ВсОШ2023/2024</t>
  </si>
  <si>
    <t>предмет</t>
  </si>
  <si>
    <t>Никонов Леонид Викторович</t>
  </si>
  <si>
    <t>Константинов Владислав Юрьевич</t>
  </si>
  <si>
    <t>Лекомцев Тимофей Андреевич</t>
  </si>
  <si>
    <t>Лубяных Тимофей Иванович</t>
  </si>
  <si>
    <t>Ведерникова Анастасия Игоревна</t>
  </si>
  <si>
    <t>Кушников Никита Сергеевич</t>
  </si>
  <si>
    <t>Ветлугин Матвей Андреевич</t>
  </si>
  <si>
    <t>Соколова Алина Алексеевна</t>
  </si>
  <si>
    <t>Кобяшева Рина Станиславовна</t>
  </si>
  <si>
    <t>Комарь Артемий Алексеевич</t>
  </si>
  <si>
    <t>Бельских Софья Алексеевна</t>
  </si>
  <si>
    <t>Дунаева Анна Сергеевна</t>
  </si>
  <si>
    <t>Татаринова Екатерина Андреевна</t>
  </si>
  <si>
    <t>Петрякова Карина Александровна</t>
  </si>
  <si>
    <t>Панов Арсений Сергеевич</t>
  </si>
  <si>
    <t>Масалкин Иван Алексеевич</t>
  </si>
  <si>
    <t>Коробейникова Елена Александровна</t>
  </si>
  <si>
    <t>Татаринов Иван Юрьевич</t>
  </si>
  <si>
    <t>Пащенко Антонина Дмитриевна</t>
  </si>
  <si>
    <t>Меринцева Ксения Юрьевна</t>
  </si>
  <si>
    <t>Исаков Артем Алексеевич</t>
  </si>
  <si>
    <t>Крупко Анна Михайловна</t>
  </si>
  <si>
    <t>Гневанова Ульяна Андреевна</t>
  </si>
  <si>
    <t>Буторин Гордей Игоревич</t>
  </si>
  <si>
    <t>Глухих Иван Петрович</t>
  </si>
  <si>
    <t>Чукавин Андрей Алексеевич</t>
  </si>
  <si>
    <t>Ращектаев Егор Ильич</t>
  </si>
  <si>
    <t>Тимешков Владимир Владимирович</t>
  </si>
  <si>
    <t>Забелин Тимофей Сергеевич</t>
  </si>
  <si>
    <t>Молокова Полина Андреевна</t>
  </si>
  <si>
    <t>Калиненко Вероника Андреевна</t>
  </si>
  <si>
    <t>Толмачёва Зарина Андреевна</t>
  </si>
  <si>
    <t>Ячменев Никита Сергеевич</t>
  </si>
  <si>
    <t>Ращектаева Кристина Алексеевна</t>
  </si>
  <si>
    <t>Анпилогова Дарья Дмитриевна</t>
  </si>
  <si>
    <t>Перевалова Татьяна Андреевна</t>
  </si>
  <si>
    <t>Гурьев Ярослав Андреевич</t>
  </si>
  <si>
    <t>Калинин Даниил Сергеевич</t>
  </si>
  <si>
    <t>Емашева Ольга Александровна</t>
  </si>
  <si>
    <t>Самойлов Максим Александрович</t>
  </si>
  <si>
    <t>Мокин Эдуард Олегович</t>
  </si>
  <si>
    <t>Дунаев Илья Александрович</t>
  </si>
  <si>
    <t>10121 - Филиал МОУ «Костинская СОШ» - Клевакинская ООШ</t>
  </si>
  <si>
    <t>10102 - Филиал МОУ «ВССОШ № 3» - Бубчиковская СОШ</t>
  </si>
  <si>
    <t>10120 - Филиал МОУ «ВССОШ № 2» - Нижнесинячихинская ООШ</t>
  </si>
  <si>
    <t>10119 - Филиал МОУ «Заринская СОШ» - Ясашинская ООШ</t>
  </si>
  <si>
    <t>Галкин Никита Михайлович</t>
  </si>
  <si>
    <t>Ялунина Диана Дмитриевна</t>
  </si>
  <si>
    <t>Алмарданов Данил Русланович</t>
  </si>
  <si>
    <t>Татаринова Марина Игоревна</t>
  </si>
  <si>
    <t>Бурков Сергей Александрович</t>
  </si>
  <si>
    <t>Основина Мария Владимировна</t>
  </si>
  <si>
    <t>Абрамов Данил Сергеевич</t>
  </si>
  <si>
    <t>Вандышев Игорь Анатольевич</t>
  </si>
  <si>
    <t>Малахов Илья Олегович</t>
  </si>
  <si>
    <t>Цыбина Татьяна Евгеньевна</t>
  </si>
  <si>
    <t>Кротова Екатерина Александровна</t>
  </si>
  <si>
    <t>Белюшин Виктор Русланович</t>
  </si>
  <si>
    <t>Матвеев Николай Дмитриевич</t>
  </si>
  <si>
    <t>Кузьминых Наталья Васильевна</t>
  </si>
  <si>
    <t>Шестаков Константин Сергеевич</t>
  </si>
  <si>
    <t>Середкин Арсений Денисович</t>
  </si>
  <si>
    <t>Гусейнова Камала Эльмаддин кызы</t>
  </si>
  <si>
    <t>Баянкина Александра Александровна</t>
  </si>
  <si>
    <t>Никонова Софья Юрьевна</t>
  </si>
  <si>
    <t>Калугина Ульяна Павловна</t>
  </si>
  <si>
    <t>Гаврилова Анна Антоновна</t>
  </si>
  <si>
    <t>Исакова Алина Евгеньевна</t>
  </si>
  <si>
    <t>Козлова Таисия Алексеевна</t>
  </si>
  <si>
    <t>Рублев Иван Анатольевич</t>
  </si>
  <si>
    <t>Антоненко Дарья Владимировна</t>
  </si>
  <si>
    <t>Черемных Андрей Николаевич</t>
  </si>
  <si>
    <t>Канайкина Валерия Владиславовна</t>
  </si>
  <si>
    <t>Баженова Елизавета Игоревна</t>
  </si>
  <si>
    <t>Мягкополова Евгения Алексеевна</t>
  </si>
  <si>
    <t>Кабаков Радион Иванович</t>
  </si>
  <si>
    <t>Сущ Антон Сергеевич</t>
  </si>
  <si>
    <t>Койнов Вячеслав Алексеевич</t>
  </si>
  <si>
    <t>Жарков Сергей Павлович</t>
  </si>
  <si>
    <t>Балакина Татьяна Дмитриевна</t>
  </si>
  <si>
    <t>Горбатова Инна Сергеевна</t>
  </si>
  <si>
    <t>Горшкова Карина Александровна</t>
  </si>
  <si>
    <t>Фомина Влада Валерьевна</t>
  </si>
  <si>
    <t>Цветкова Жанна Алексеевна</t>
  </si>
  <si>
    <t>Шалунов Егор Александрович</t>
  </si>
  <si>
    <t>Киселев Данил Алексеевич</t>
  </si>
  <si>
    <t>Самков Константин Дмитриевич</t>
  </si>
  <si>
    <t>Кисель Дмитрий Андреевич</t>
  </si>
  <si>
    <t>Бровина Дарья Павловна</t>
  </si>
  <si>
    <t>Черных Матвей Александрович</t>
  </si>
  <si>
    <t>Аникин Кирилл Павлович</t>
  </si>
  <si>
    <t>Полякова Мария Андреевна</t>
  </si>
  <si>
    <t>Шульгин Сергей Алексеевич</t>
  </si>
  <si>
    <t>Батаков Николай Андреевич</t>
  </si>
  <si>
    <t>Толстов Даниил Артемович</t>
  </si>
  <si>
    <t>Буженинов Владислав Александрович</t>
  </si>
  <si>
    <t>Зайцева Анастасия Алексеевна</t>
  </si>
  <si>
    <t>Телегина София Александровна</t>
  </si>
  <si>
    <t>Халемина Арина Алексеевна</t>
  </si>
  <si>
    <t>Корелина Алина Алексеевна</t>
  </si>
  <si>
    <t>Голубева Полина Сергеевна</t>
  </si>
  <si>
    <t>Дедюхина Татьяна Сергеевна</t>
  </si>
  <si>
    <t>Латюк Варвара Андреевна</t>
  </si>
  <si>
    <t>Окулова Василина Васильевна</t>
  </si>
  <si>
    <t>Левашова Дарья Алекснадровна</t>
  </si>
  <si>
    <t>Полещук Анастасия Вадимовна</t>
  </si>
  <si>
    <t>Шкурина Мария Сергеевна</t>
  </si>
  <si>
    <t>Устинова Дарья Анатольевна</t>
  </si>
  <si>
    <t>Ячменева Кристина Витальевна</t>
  </si>
  <si>
    <t>Стяжкина Мария Сергеевна</t>
  </si>
  <si>
    <t>Таран Сабина Мурсаловна</t>
  </si>
  <si>
    <t>Хотамов Далер Дилмуродович</t>
  </si>
  <si>
    <t>Константинов Егор Вениаминович</t>
  </si>
  <si>
    <t>Середкин Данила Денисович</t>
  </si>
  <si>
    <t>Подкорытова Варвара Андреевна</t>
  </si>
  <si>
    <t>Семякина Екатерина Александровна</t>
  </si>
  <si>
    <t>Ежов Андрей Денисович</t>
  </si>
  <si>
    <t>Мухачева Екатерина Алексеевна</t>
  </si>
  <si>
    <t>Галкина Елена Михайловна</t>
  </si>
  <si>
    <t>Лукиных Никита Алексеевич</t>
  </si>
  <si>
    <t>Подойникова Арина Александровна</t>
  </si>
  <si>
    <t>Мирзоева Азизпачо Сайвалиевна</t>
  </si>
  <si>
    <t>Шестакова Екатерина Алексеевна</t>
  </si>
  <si>
    <t>Шаньгин Дмитрий Александрович</t>
  </si>
  <si>
    <t>10101 - МОУ «Арамашевская СОШ»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</si>
</sst>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Calibri"/>
      <family val="2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178" fontId="7" fillId="33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178" fontId="1" fillId="0" borderId="11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178" fontId="0" fillId="0" borderId="11" xfId="0" applyNumberFormat="1" applyBorder="1" applyAlignment="1">
      <alignment/>
    </xf>
    <xf numFmtId="0" fontId="9" fillId="0" borderId="6" xfId="0" applyNumberFormat="1" applyFont="1" applyFill="1" applyBorder="1" applyAlignment="1" applyProtection="1">
      <alignment horizontal="left" vertical="top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4" fillId="28" borderId="12" xfId="0" applyNumberFormat="1" applyFont="1" applyFill="1" applyBorder="1" applyAlignment="1" applyProtection="1">
      <alignment horizontal="center"/>
      <protection/>
    </xf>
    <xf numFmtId="0" fontId="4" fillId="28" borderId="14" xfId="0" applyNumberFormat="1" applyFont="1" applyFill="1" applyBorder="1" applyAlignment="1" applyProtection="1">
      <alignment horizontal="center"/>
      <protection/>
    </xf>
    <xf numFmtId="0" fontId="4" fillId="28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6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9" sqref="C29:C46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34.28125" style="0" customWidth="1"/>
    <col min="4" max="5" width="10.8515625" style="0" customWidth="1"/>
    <col min="6" max="6" width="9.421875" style="0" customWidth="1"/>
  </cols>
  <sheetData>
    <row r="1" spans="1:6" ht="47.25" customHeight="1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6</v>
      </c>
      <c r="D3" s="3"/>
      <c r="E3" s="3"/>
      <c r="F3" s="3"/>
    </row>
    <row r="4" spans="1:6" ht="28.5" customHeight="1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28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s="1" customFormat="1" ht="38.2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30</v>
      </c>
      <c r="G7" s="59" t="s">
        <v>39</v>
      </c>
    </row>
    <row r="8" spans="1:7" ht="15">
      <c r="A8" s="20">
        <v>1</v>
      </c>
      <c r="B8" s="18" t="s">
        <v>35</v>
      </c>
      <c r="C8" s="18" t="s">
        <v>126</v>
      </c>
      <c r="D8" s="18">
        <v>18</v>
      </c>
      <c r="E8" s="58">
        <f>D8/28*100</f>
        <v>64.28571428571429</v>
      </c>
      <c r="F8" s="20" t="s">
        <v>36</v>
      </c>
      <c r="G8" s="28" t="s">
        <v>40</v>
      </c>
    </row>
    <row r="9" spans="1:7" ht="15">
      <c r="A9" s="20">
        <v>2</v>
      </c>
      <c r="B9" s="18" t="s">
        <v>132</v>
      </c>
      <c r="C9" s="18" t="s">
        <v>127</v>
      </c>
      <c r="D9" s="18">
        <v>12</v>
      </c>
      <c r="E9" s="58">
        <f aca="true" t="shared" si="0" ref="E9:E26">D9/28*100</f>
        <v>42.857142857142854</v>
      </c>
      <c r="F9" s="20" t="s">
        <v>143</v>
      </c>
      <c r="G9" s="28" t="s">
        <v>40</v>
      </c>
    </row>
    <row r="10" spans="1:7" ht="15">
      <c r="A10" s="20">
        <v>3</v>
      </c>
      <c r="B10" s="18" t="s">
        <v>33</v>
      </c>
      <c r="C10" s="18" t="s">
        <v>127</v>
      </c>
      <c r="D10" s="18">
        <v>9</v>
      </c>
      <c r="E10" s="58">
        <f t="shared" si="0"/>
        <v>32.142857142857146</v>
      </c>
      <c r="F10" s="20" t="s">
        <v>143</v>
      </c>
      <c r="G10" s="28" t="s">
        <v>40</v>
      </c>
    </row>
    <row r="11" spans="1:7" ht="15">
      <c r="A11" s="20">
        <v>4</v>
      </c>
      <c r="B11" s="18" t="s">
        <v>133</v>
      </c>
      <c r="C11" s="18" t="s">
        <v>128</v>
      </c>
      <c r="D11" s="18">
        <v>9</v>
      </c>
      <c r="E11" s="58">
        <f t="shared" si="0"/>
        <v>32.142857142857146</v>
      </c>
      <c r="F11" s="20" t="s">
        <v>143</v>
      </c>
      <c r="G11" s="28" t="s">
        <v>40</v>
      </c>
    </row>
    <row r="12" spans="1:7" ht="15">
      <c r="A12" s="20">
        <v>5</v>
      </c>
      <c r="B12" s="18" t="s">
        <v>134</v>
      </c>
      <c r="C12" s="18" t="s">
        <v>127</v>
      </c>
      <c r="D12" s="18">
        <v>9</v>
      </c>
      <c r="E12" s="58">
        <f t="shared" si="0"/>
        <v>32.142857142857146</v>
      </c>
      <c r="F12" s="20" t="s">
        <v>143</v>
      </c>
      <c r="G12" s="28" t="s">
        <v>40</v>
      </c>
    </row>
    <row r="13" spans="1:7" ht="15">
      <c r="A13" s="20">
        <v>6</v>
      </c>
      <c r="B13" s="18" t="s">
        <v>135</v>
      </c>
      <c r="C13" s="18" t="s">
        <v>127</v>
      </c>
      <c r="D13" s="18">
        <v>9</v>
      </c>
      <c r="E13" s="58">
        <f t="shared" si="0"/>
        <v>32.142857142857146</v>
      </c>
      <c r="F13" s="20" t="s">
        <v>143</v>
      </c>
      <c r="G13" s="28" t="s">
        <v>40</v>
      </c>
    </row>
    <row r="14" spans="1:7" ht="15">
      <c r="A14" s="20">
        <v>7</v>
      </c>
      <c r="B14" s="18" t="s">
        <v>32</v>
      </c>
      <c r="C14" s="18" t="s">
        <v>129</v>
      </c>
      <c r="D14" s="18">
        <v>9</v>
      </c>
      <c r="E14" s="58">
        <f t="shared" si="0"/>
        <v>32.142857142857146</v>
      </c>
      <c r="F14" s="20" t="s">
        <v>143</v>
      </c>
      <c r="G14" s="28" t="s">
        <v>40</v>
      </c>
    </row>
    <row r="15" spans="1:7" ht="15">
      <c r="A15" s="20">
        <v>8</v>
      </c>
      <c r="B15" s="18" t="s">
        <v>136</v>
      </c>
      <c r="C15" s="18" t="s">
        <v>127</v>
      </c>
      <c r="D15" s="18">
        <v>8</v>
      </c>
      <c r="E15" s="58">
        <f t="shared" si="0"/>
        <v>28.57142857142857</v>
      </c>
      <c r="F15" s="20" t="s">
        <v>143</v>
      </c>
      <c r="G15" s="28"/>
    </row>
    <row r="16" spans="1:7" ht="15">
      <c r="A16" s="20">
        <v>9</v>
      </c>
      <c r="B16" s="18" t="s">
        <v>64</v>
      </c>
      <c r="C16" s="18" t="s">
        <v>126</v>
      </c>
      <c r="D16" s="18">
        <v>8</v>
      </c>
      <c r="E16" s="58">
        <f t="shared" si="0"/>
        <v>28.57142857142857</v>
      </c>
      <c r="F16" s="20" t="s">
        <v>143</v>
      </c>
      <c r="G16" s="28"/>
    </row>
    <row r="17" spans="1:7" ht="15">
      <c r="A17" s="20">
        <v>10</v>
      </c>
      <c r="B17" s="18" t="s">
        <v>137</v>
      </c>
      <c r="C17" s="18" t="s">
        <v>129</v>
      </c>
      <c r="D17" s="18">
        <v>8</v>
      </c>
      <c r="E17" s="58">
        <f t="shared" si="0"/>
        <v>28.57142857142857</v>
      </c>
      <c r="F17" s="20" t="s">
        <v>143</v>
      </c>
      <c r="G17" s="28"/>
    </row>
    <row r="18" spans="1:7" ht="15">
      <c r="A18" s="20">
        <v>11</v>
      </c>
      <c r="B18" s="18" t="s">
        <v>138</v>
      </c>
      <c r="C18" s="18" t="s">
        <v>130</v>
      </c>
      <c r="D18" s="18">
        <v>6</v>
      </c>
      <c r="E18" s="58">
        <f t="shared" si="0"/>
        <v>21.428571428571427</v>
      </c>
      <c r="F18" s="20" t="s">
        <v>143</v>
      </c>
      <c r="G18" s="28"/>
    </row>
    <row r="19" spans="1:7" ht="15">
      <c r="A19" s="20">
        <v>12</v>
      </c>
      <c r="B19" s="18" t="s">
        <v>139</v>
      </c>
      <c r="C19" s="18" t="s">
        <v>130</v>
      </c>
      <c r="D19" s="18">
        <v>5</v>
      </c>
      <c r="E19" s="58">
        <f t="shared" si="0"/>
        <v>17.857142857142858</v>
      </c>
      <c r="F19" s="20" t="s">
        <v>143</v>
      </c>
      <c r="G19" s="28"/>
    </row>
    <row r="20" spans="1:7" ht="15">
      <c r="A20" s="20">
        <v>13</v>
      </c>
      <c r="B20" s="18" t="s">
        <v>34</v>
      </c>
      <c r="C20" s="18" t="s">
        <v>127</v>
      </c>
      <c r="D20" s="18">
        <v>5</v>
      </c>
      <c r="E20" s="58">
        <f t="shared" si="0"/>
        <v>17.857142857142858</v>
      </c>
      <c r="F20" s="20" t="s">
        <v>143</v>
      </c>
      <c r="G20" s="28"/>
    </row>
    <row r="21" spans="1:7" ht="15">
      <c r="A21" s="20">
        <v>14</v>
      </c>
      <c r="B21" s="18" t="s">
        <v>65</v>
      </c>
      <c r="C21" s="18" t="s">
        <v>128</v>
      </c>
      <c r="D21" s="18">
        <v>4</v>
      </c>
      <c r="E21" s="58">
        <f t="shared" si="0"/>
        <v>14.285714285714285</v>
      </c>
      <c r="F21" s="20" t="s">
        <v>143</v>
      </c>
      <c r="G21" s="28"/>
    </row>
    <row r="22" spans="1:7" ht="15">
      <c r="A22" s="20">
        <v>15</v>
      </c>
      <c r="B22" s="18" t="s">
        <v>66</v>
      </c>
      <c r="C22" s="18" t="s">
        <v>127</v>
      </c>
      <c r="D22" s="18">
        <v>4</v>
      </c>
      <c r="E22" s="58">
        <f t="shared" si="0"/>
        <v>14.285714285714285</v>
      </c>
      <c r="F22" s="20" t="s">
        <v>143</v>
      </c>
      <c r="G22" s="28"/>
    </row>
    <row r="23" spans="1:7" ht="15">
      <c r="A23" s="20">
        <v>16</v>
      </c>
      <c r="B23" s="18" t="s">
        <v>140</v>
      </c>
      <c r="C23" s="18" t="s">
        <v>131</v>
      </c>
      <c r="D23" s="18">
        <v>4</v>
      </c>
      <c r="E23" s="58">
        <f t="shared" si="0"/>
        <v>14.285714285714285</v>
      </c>
      <c r="F23" s="20" t="s">
        <v>143</v>
      </c>
      <c r="G23" s="28"/>
    </row>
    <row r="24" spans="1:7" ht="15">
      <c r="A24" s="20">
        <v>17</v>
      </c>
      <c r="B24" s="18" t="s">
        <v>141</v>
      </c>
      <c r="C24" s="18" t="s">
        <v>127</v>
      </c>
      <c r="D24" s="18">
        <v>4</v>
      </c>
      <c r="E24" s="58">
        <f t="shared" si="0"/>
        <v>14.285714285714285</v>
      </c>
      <c r="F24" s="20" t="s">
        <v>143</v>
      </c>
      <c r="G24" s="28"/>
    </row>
    <row r="25" spans="1:7" ht="15">
      <c r="A25" s="20">
        <v>18</v>
      </c>
      <c r="B25" s="18" t="s">
        <v>142</v>
      </c>
      <c r="C25" s="18" t="s">
        <v>131</v>
      </c>
      <c r="D25" s="18">
        <v>2</v>
      </c>
      <c r="E25" s="58">
        <f t="shared" si="0"/>
        <v>7.142857142857142</v>
      </c>
      <c r="F25" s="20" t="s">
        <v>143</v>
      </c>
      <c r="G25" s="28"/>
    </row>
    <row r="26" spans="1:7" ht="15">
      <c r="A26" s="20">
        <v>19</v>
      </c>
      <c r="B26" s="18" t="s">
        <v>67</v>
      </c>
      <c r="C26" s="18" t="s">
        <v>127</v>
      </c>
      <c r="D26" s="18">
        <v>1</v>
      </c>
      <c r="E26" s="58">
        <f t="shared" si="0"/>
        <v>3.571428571428571</v>
      </c>
      <c r="F26" s="20" t="s">
        <v>143</v>
      </c>
      <c r="G26" s="28"/>
    </row>
    <row r="28" spans="1:3" ht="15">
      <c r="A28" s="29" t="s">
        <v>38</v>
      </c>
      <c r="B28" s="22" t="s">
        <v>29</v>
      </c>
      <c r="C28" s="22" t="s">
        <v>28</v>
      </c>
    </row>
    <row r="29" spans="1:3" ht="15.75">
      <c r="A29" s="20">
        <v>10101</v>
      </c>
      <c r="B29" s="25" t="s">
        <v>17</v>
      </c>
      <c r="C29" s="26"/>
    </row>
    <row r="30" spans="1:3" ht="15.75">
      <c r="A30" s="20">
        <v>10103</v>
      </c>
      <c r="B30" s="25" t="s">
        <v>18</v>
      </c>
      <c r="C30" s="26"/>
    </row>
    <row r="31" spans="1:3" ht="15.75">
      <c r="A31" s="20">
        <v>10120</v>
      </c>
      <c r="B31" s="25" t="s">
        <v>19</v>
      </c>
      <c r="C31" s="26"/>
    </row>
    <row r="32" spans="1:3" ht="15.75">
      <c r="A32" s="20">
        <v>10104</v>
      </c>
      <c r="B32" s="25" t="s">
        <v>20</v>
      </c>
      <c r="C32" s="23">
        <v>2</v>
      </c>
    </row>
    <row r="33" spans="1:3" ht="15.75">
      <c r="A33" s="20">
        <v>10102</v>
      </c>
      <c r="B33" s="25" t="s">
        <v>21</v>
      </c>
      <c r="C33" s="26"/>
    </row>
    <row r="34" spans="1:3" ht="15.75">
      <c r="A34" s="20">
        <v>10105</v>
      </c>
      <c r="B34" s="25" t="s">
        <v>22</v>
      </c>
      <c r="C34" s="23">
        <v>2</v>
      </c>
    </row>
    <row r="35" spans="1:3" ht="15.75">
      <c r="A35" s="20">
        <v>10106</v>
      </c>
      <c r="B35" s="25" t="s">
        <v>11</v>
      </c>
      <c r="C35" s="26"/>
    </row>
    <row r="36" spans="1:3" ht="15.75">
      <c r="A36" s="20">
        <v>10118</v>
      </c>
      <c r="B36" s="25" t="s">
        <v>13</v>
      </c>
      <c r="C36" s="23">
        <v>9</v>
      </c>
    </row>
    <row r="37" spans="1:3" ht="15.75">
      <c r="A37" s="20">
        <v>10119</v>
      </c>
      <c r="B37" s="25" t="s">
        <v>23</v>
      </c>
      <c r="C37" s="26"/>
    </row>
    <row r="38" spans="1:10" ht="15.75">
      <c r="A38" s="20">
        <v>10107</v>
      </c>
      <c r="B38" s="25" t="s">
        <v>14</v>
      </c>
      <c r="C38" s="23">
        <v>2</v>
      </c>
      <c r="J38" s="48"/>
    </row>
    <row r="39" spans="1:10" ht="15.75">
      <c r="A39" s="20">
        <v>10108</v>
      </c>
      <c r="B39" s="25" t="s">
        <v>12</v>
      </c>
      <c r="C39" s="23">
        <v>2</v>
      </c>
      <c r="J39" s="48"/>
    </row>
    <row r="40" spans="1:3" ht="15.75">
      <c r="A40" s="20">
        <v>10109</v>
      </c>
      <c r="B40" s="25" t="s">
        <v>16</v>
      </c>
      <c r="C40" s="26"/>
    </row>
    <row r="41" spans="1:3" ht="15.75">
      <c r="A41" s="20">
        <v>10121</v>
      </c>
      <c r="B41" s="25" t="s">
        <v>24</v>
      </c>
      <c r="C41" s="26"/>
    </row>
    <row r="42" spans="1:3" ht="15.75">
      <c r="A42" s="20">
        <v>10110</v>
      </c>
      <c r="B42" s="25" t="s">
        <v>10</v>
      </c>
      <c r="C42" s="26"/>
    </row>
    <row r="43" spans="1:3" ht="15.75">
      <c r="A43" s="20">
        <v>10111</v>
      </c>
      <c r="B43" s="25" t="s">
        <v>25</v>
      </c>
      <c r="C43" s="26"/>
    </row>
    <row r="44" spans="1:3" ht="15.75">
      <c r="A44" s="20">
        <v>10112</v>
      </c>
      <c r="B44" s="25" t="s">
        <v>26</v>
      </c>
      <c r="C44" s="26"/>
    </row>
    <row r="45" spans="1:3" ht="15.75">
      <c r="A45" s="20">
        <v>10113</v>
      </c>
      <c r="B45" s="25" t="s">
        <v>15</v>
      </c>
      <c r="C45" s="23">
        <v>2</v>
      </c>
    </row>
    <row r="46" spans="2:3" ht="15.75">
      <c r="B46" s="49" t="s">
        <v>27</v>
      </c>
      <c r="C46" s="50">
        <v>19</v>
      </c>
    </row>
  </sheetData>
  <sheetProtection/>
  <autoFilter ref="A7:F26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9">
      <selection activeCell="C51" sqref="C51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7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28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2" t="s">
        <v>41</v>
      </c>
    </row>
    <row r="8" spans="1:7" ht="15" customHeight="1">
      <c r="A8" s="19">
        <v>1</v>
      </c>
      <c r="B8" s="18" t="s">
        <v>70</v>
      </c>
      <c r="C8" s="18" t="s">
        <v>170</v>
      </c>
      <c r="D8" s="18">
        <v>19</v>
      </c>
      <c r="E8" s="30">
        <f>D8/28*100</f>
        <v>67.85714285714286</v>
      </c>
      <c r="F8" s="28" t="s">
        <v>36</v>
      </c>
      <c r="G8" s="28" t="s">
        <v>40</v>
      </c>
    </row>
    <row r="9" spans="1:7" ht="15" customHeight="1">
      <c r="A9" s="19">
        <v>2</v>
      </c>
      <c r="B9" s="18" t="s">
        <v>144</v>
      </c>
      <c r="C9" s="18" t="s">
        <v>126</v>
      </c>
      <c r="D9" s="18">
        <v>18</v>
      </c>
      <c r="E9" s="30">
        <f aca="true" t="shared" si="0" ref="E9:E48">D9/28*100</f>
        <v>64.28571428571429</v>
      </c>
      <c r="F9" s="28" t="s">
        <v>31</v>
      </c>
      <c r="G9" s="28" t="s">
        <v>40</v>
      </c>
    </row>
    <row r="10" spans="1:7" ht="15" customHeight="1">
      <c r="A10" s="19">
        <v>3</v>
      </c>
      <c r="B10" s="18" t="s">
        <v>145</v>
      </c>
      <c r="C10" s="18" t="s">
        <v>126</v>
      </c>
      <c r="D10" s="18">
        <v>15</v>
      </c>
      <c r="E10" s="30">
        <f t="shared" si="0"/>
        <v>53.57142857142857</v>
      </c>
      <c r="F10" s="28" t="s">
        <v>31</v>
      </c>
      <c r="G10" s="28" t="s">
        <v>40</v>
      </c>
    </row>
    <row r="11" spans="1:7" ht="15" customHeight="1">
      <c r="A11" s="19">
        <v>4</v>
      </c>
      <c r="B11" s="18" t="s">
        <v>146</v>
      </c>
      <c r="C11" s="18" t="s">
        <v>171</v>
      </c>
      <c r="D11" s="18">
        <v>15</v>
      </c>
      <c r="E11" s="30">
        <f t="shared" si="0"/>
        <v>53.57142857142857</v>
      </c>
      <c r="F11" s="28" t="s">
        <v>31</v>
      </c>
      <c r="G11" s="28" t="s">
        <v>40</v>
      </c>
    </row>
    <row r="12" spans="1:7" ht="15" customHeight="1">
      <c r="A12" s="19">
        <v>5</v>
      </c>
      <c r="B12" s="18" t="s">
        <v>147</v>
      </c>
      <c r="C12" s="18" t="s">
        <v>171</v>
      </c>
      <c r="D12" s="18">
        <v>14</v>
      </c>
      <c r="E12" s="30">
        <f t="shared" si="0"/>
        <v>50</v>
      </c>
      <c r="F12" s="28" t="s">
        <v>31</v>
      </c>
      <c r="G12" s="28" t="s">
        <v>40</v>
      </c>
    </row>
    <row r="13" spans="1:7" ht="15" customHeight="1">
      <c r="A13" s="19">
        <v>6</v>
      </c>
      <c r="B13" s="18" t="s">
        <v>148</v>
      </c>
      <c r="C13" s="18" t="s">
        <v>126</v>
      </c>
      <c r="D13" s="18">
        <v>14</v>
      </c>
      <c r="E13" s="30">
        <f t="shared" si="0"/>
        <v>50</v>
      </c>
      <c r="F13" s="28" t="s">
        <v>31</v>
      </c>
      <c r="G13" s="28" t="s">
        <v>40</v>
      </c>
    </row>
    <row r="14" spans="1:7" ht="15" customHeight="1">
      <c r="A14" s="19">
        <v>7</v>
      </c>
      <c r="B14" s="18" t="s">
        <v>68</v>
      </c>
      <c r="C14" s="18" t="s">
        <v>126</v>
      </c>
      <c r="D14" s="18">
        <v>14</v>
      </c>
      <c r="E14" s="30">
        <f t="shared" si="0"/>
        <v>50</v>
      </c>
      <c r="F14" s="28" t="s">
        <v>31</v>
      </c>
      <c r="G14" s="28" t="s">
        <v>40</v>
      </c>
    </row>
    <row r="15" spans="1:7" ht="15" customHeight="1">
      <c r="A15" s="19">
        <v>8</v>
      </c>
      <c r="B15" s="18" t="s">
        <v>69</v>
      </c>
      <c r="C15" s="18" t="s">
        <v>170</v>
      </c>
      <c r="D15" s="18">
        <v>14</v>
      </c>
      <c r="E15" s="30">
        <f t="shared" si="0"/>
        <v>50</v>
      </c>
      <c r="F15" s="28" t="s">
        <v>31</v>
      </c>
      <c r="G15" s="28" t="s">
        <v>40</v>
      </c>
    </row>
    <row r="16" spans="1:7" ht="15" customHeight="1">
      <c r="A16" s="19">
        <v>9</v>
      </c>
      <c r="B16" s="18" t="s">
        <v>149</v>
      </c>
      <c r="C16" s="18" t="s">
        <v>127</v>
      </c>
      <c r="D16" s="18">
        <v>14</v>
      </c>
      <c r="E16" s="30">
        <f t="shared" si="0"/>
        <v>50</v>
      </c>
      <c r="F16" s="28" t="s">
        <v>31</v>
      </c>
      <c r="G16" s="28" t="s">
        <v>40</v>
      </c>
    </row>
    <row r="17" spans="1:7" ht="15" customHeight="1">
      <c r="A17" s="19">
        <v>10</v>
      </c>
      <c r="B17" s="18" t="s">
        <v>150</v>
      </c>
      <c r="C17" s="18" t="s">
        <v>126</v>
      </c>
      <c r="D17" s="18">
        <v>13</v>
      </c>
      <c r="E17" s="30">
        <f t="shared" si="0"/>
        <v>46.42857142857143</v>
      </c>
      <c r="F17" s="28" t="s">
        <v>37</v>
      </c>
      <c r="G17" s="28" t="s">
        <v>40</v>
      </c>
    </row>
    <row r="18" spans="1:7" ht="15" customHeight="1">
      <c r="A18" s="19">
        <v>11</v>
      </c>
      <c r="B18" s="18" t="s">
        <v>76</v>
      </c>
      <c r="C18" s="18" t="s">
        <v>170</v>
      </c>
      <c r="D18" s="18">
        <v>11</v>
      </c>
      <c r="E18" s="30">
        <f t="shared" si="0"/>
        <v>39.285714285714285</v>
      </c>
      <c r="F18" s="28" t="s">
        <v>37</v>
      </c>
      <c r="G18" s="28" t="s">
        <v>40</v>
      </c>
    </row>
    <row r="19" spans="1:7" ht="15" customHeight="1">
      <c r="A19" s="19">
        <v>12</v>
      </c>
      <c r="B19" s="18" t="s">
        <v>151</v>
      </c>
      <c r="C19" s="18" t="s">
        <v>170</v>
      </c>
      <c r="D19" s="18">
        <v>11</v>
      </c>
      <c r="E19" s="30">
        <f t="shared" si="0"/>
        <v>39.285714285714285</v>
      </c>
      <c r="F19" s="28" t="s">
        <v>37</v>
      </c>
      <c r="G19" s="28" t="s">
        <v>40</v>
      </c>
    </row>
    <row r="20" spans="1:7" ht="15" customHeight="1">
      <c r="A20" s="19">
        <v>13</v>
      </c>
      <c r="B20" s="18" t="s">
        <v>152</v>
      </c>
      <c r="C20" s="18" t="s">
        <v>126</v>
      </c>
      <c r="D20" s="18">
        <v>11</v>
      </c>
      <c r="E20" s="30">
        <f t="shared" si="0"/>
        <v>39.285714285714285</v>
      </c>
      <c r="F20" s="28" t="s">
        <v>37</v>
      </c>
      <c r="G20" s="28" t="s">
        <v>40</v>
      </c>
    </row>
    <row r="21" spans="1:7" ht="15" customHeight="1">
      <c r="A21" s="19">
        <v>14</v>
      </c>
      <c r="B21" s="18" t="s">
        <v>79</v>
      </c>
      <c r="C21" s="18" t="s">
        <v>126</v>
      </c>
      <c r="D21" s="18">
        <v>11</v>
      </c>
      <c r="E21" s="30">
        <f t="shared" si="0"/>
        <v>39.285714285714285</v>
      </c>
      <c r="F21" s="28" t="s">
        <v>37</v>
      </c>
      <c r="G21" s="28" t="s">
        <v>40</v>
      </c>
    </row>
    <row r="22" spans="1:7" ht="15" customHeight="1">
      <c r="A22" s="19">
        <v>15</v>
      </c>
      <c r="B22" s="18" t="s">
        <v>153</v>
      </c>
      <c r="C22" s="18" t="s">
        <v>126</v>
      </c>
      <c r="D22" s="18">
        <v>10</v>
      </c>
      <c r="E22" s="30">
        <f t="shared" si="0"/>
        <v>35.714285714285715</v>
      </c>
      <c r="F22" s="28" t="s">
        <v>37</v>
      </c>
      <c r="G22" s="28" t="s">
        <v>40</v>
      </c>
    </row>
    <row r="23" spans="1:7" ht="15" customHeight="1">
      <c r="A23" s="19">
        <v>16</v>
      </c>
      <c r="B23" s="18" t="s">
        <v>154</v>
      </c>
      <c r="C23" s="18" t="s">
        <v>172</v>
      </c>
      <c r="D23" s="18">
        <v>10</v>
      </c>
      <c r="E23" s="30">
        <f t="shared" si="0"/>
        <v>35.714285714285715</v>
      </c>
      <c r="F23" s="28" t="s">
        <v>37</v>
      </c>
      <c r="G23" s="28" t="s">
        <v>40</v>
      </c>
    </row>
    <row r="24" spans="1:7" ht="15" customHeight="1">
      <c r="A24" s="19">
        <v>17</v>
      </c>
      <c r="B24" s="18" t="s">
        <v>155</v>
      </c>
      <c r="C24" s="18" t="s">
        <v>129</v>
      </c>
      <c r="D24" s="18">
        <v>10</v>
      </c>
      <c r="E24" s="30">
        <f t="shared" si="0"/>
        <v>35.714285714285715</v>
      </c>
      <c r="F24" s="28" t="s">
        <v>37</v>
      </c>
      <c r="G24" s="28" t="s">
        <v>40</v>
      </c>
    </row>
    <row r="25" spans="1:7" ht="15" customHeight="1">
      <c r="A25" s="19">
        <v>18</v>
      </c>
      <c r="B25" s="18" t="s">
        <v>156</v>
      </c>
      <c r="C25" s="18" t="s">
        <v>127</v>
      </c>
      <c r="D25" s="18">
        <v>9</v>
      </c>
      <c r="E25" s="30">
        <f t="shared" si="0"/>
        <v>32.142857142857146</v>
      </c>
      <c r="F25" s="28" t="s">
        <v>37</v>
      </c>
      <c r="G25" s="28" t="s">
        <v>40</v>
      </c>
    </row>
    <row r="26" spans="1:7" ht="15" customHeight="1">
      <c r="A26" s="19">
        <v>19</v>
      </c>
      <c r="B26" s="18" t="s">
        <v>157</v>
      </c>
      <c r="C26" s="18" t="s">
        <v>127</v>
      </c>
      <c r="D26" s="18">
        <v>9</v>
      </c>
      <c r="E26" s="30">
        <f t="shared" si="0"/>
        <v>32.142857142857146</v>
      </c>
      <c r="F26" s="28" t="s">
        <v>37</v>
      </c>
      <c r="G26" s="28" t="s">
        <v>40</v>
      </c>
    </row>
    <row r="27" spans="1:7" ht="15" customHeight="1">
      <c r="A27" s="19">
        <v>20</v>
      </c>
      <c r="B27" s="18" t="s">
        <v>82</v>
      </c>
      <c r="C27" s="18" t="s">
        <v>173</v>
      </c>
      <c r="D27" s="18">
        <v>8</v>
      </c>
      <c r="E27" s="30">
        <f t="shared" si="0"/>
        <v>28.57142857142857</v>
      </c>
      <c r="F27" s="28" t="s">
        <v>37</v>
      </c>
      <c r="G27" s="19"/>
    </row>
    <row r="28" spans="1:7" ht="15" customHeight="1">
      <c r="A28" s="19">
        <v>21</v>
      </c>
      <c r="B28" s="18" t="s">
        <v>158</v>
      </c>
      <c r="C28" s="18" t="s">
        <v>127</v>
      </c>
      <c r="D28" s="18">
        <v>7</v>
      </c>
      <c r="E28" s="30">
        <f t="shared" si="0"/>
        <v>25</v>
      </c>
      <c r="F28" s="28" t="s">
        <v>37</v>
      </c>
      <c r="G28" s="19"/>
    </row>
    <row r="29" spans="1:7" ht="15" customHeight="1">
      <c r="A29" s="19">
        <v>22</v>
      </c>
      <c r="B29" s="18" t="s">
        <v>159</v>
      </c>
      <c r="C29" s="18" t="s">
        <v>174</v>
      </c>
      <c r="D29" s="18">
        <v>7</v>
      </c>
      <c r="E29" s="30">
        <f t="shared" si="0"/>
        <v>25</v>
      </c>
      <c r="F29" s="28" t="s">
        <v>37</v>
      </c>
      <c r="G29" s="19"/>
    </row>
    <row r="30" spans="1:7" ht="15" customHeight="1">
      <c r="A30" s="19">
        <v>23</v>
      </c>
      <c r="B30" s="18" t="s">
        <v>78</v>
      </c>
      <c r="C30" s="18" t="s">
        <v>128</v>
      </c>
      <c r="D30" s="18">
        <v>7</v>
      </c>
      <c r="E30" s="30">
        <f t="shared" si="0"/>
        <v>25</v>
      </c>
      <c r="F30" s="28" t="s">
        <v>37</v>
      </c>
      <c r="G30" s="19"/>
    </row>
    <row r="31" spans="1:7" ht="15" customHeight="1">
      <c r="A31" s="19">
        <v>24</v>
      </c>
      <c r="B31" s="18" t="s">
        <v>80</v>
      </c>
      <c r="C31" s="18" t="s">
        <v>173</v>
      </c>
      <c r="D31" s="18">
        <v>7</v>
      </c>
      <c r="E31" s="30">
        <f t="shared" si="0"/>
        <v>25</v>
      </c>
      <c r="F31" s="28" t="s">
        <v>37</v>
      </c>
      <c r="G31" s="19"/>
    </row>
    <row r="32" spans="1:7" ht="15" customHeight="1">
      <c r="A32" s="19">
        <v>25</v>
      </c>
      <c r="B32" s="18" t="s">
        <v>75</v>
      </c>
      <c r="C32" s="18" t="s">
        <v>131</v>
      </c>
      <c r="D32" s="18">
        <v>7</v>
      </c>
      <c r="E32" s="30">
        <f t="shared" si="0"/>
        <v>25</v>
      </c>
      <c r="F32" s="28" t="s">
        <v>37</v>
      </c>
      <c r="G32" s="19"/>
    </row>
    <row r="33" spans="1:7" ht="15" customHeight="1">
      <c r="A33" s="19">
        <v>26</v>
      </c>
      <c r="B33" s="18" t="s">
        <v>160</v>
      </c>
      <c r="C33" s="18" t="s">
        <v>174</v>
      </c>
      <c r="D33" s="18">
        <v>7</v>
      </c>
      <c r="E33" s="30">
        <f t="shared" si="0"/>
        <v>25</v>
      </c>
      <c r="F33" s="28" t="s">
        <v>37</v>
      </c>
      <c r="G33" s="19"/>
    </row>
    <row r="34" spans="1:7" ht="15" customHeight="1">
      <c r="A34" s="19">
        <v>27</v>
      </c>
      <c r="B34" s="18" t="s">
        <v>81</v>
      </c>
      <c r="C34" s="18" t="s">
        <v>128</v>
      </c>
      <c r="D34" s="18">
        <v>6</v>
      </c>
      <c r="E34" s="30">
        <f t="shared" si="0"/>
        <v>21.428571428571427</v>
      </c>
      <c r="F34" s="28" t="s">
        <v>37</v>
      </c>
      <c r="G34" s="19"/>
    </row>
    <row r="35" spans="1:7" ht="15" customHeight="1">
      <c r="A35" s="19">
        <v>28</v>
      </c>
      <c r="B35" s="18" t="s">
        <v>74</v>
      </c>
      <c r="C35" s="18" t="s">
        <v>170</v>
      </c>
      <c r="D35" s="18">
        <v>6</v>
      </c>
      <c r="E35" s="30">
        <f t="shared" si="0"/>
        <v>21.428571428571427</v>
      </c>
      <c r="F35" s="28" t="s">
        <v>37</v>
      </c>
      <c r="G35" s="19"/>
    </row>
    <row r="36" spans="1:7" ht="15" customHeight="1">
      <c r="A36" s="19">
        <v>29</v>
      </c>
      <c r="B36" s="18" t="s">
        <v>72</v>
      </c>
      <c r="C36" s="18" t="s">
        <v>128</v>
      </c>
      <c r="D36" s="18">
        <v>6</v>
      </c>
      <c r="E36" s="30">
        <f t="shared" si="0"/>
        <v>21.428571428571427</v>
      </c>
      <c r="F36" s="28" t="s">
        <v>37</v>
      </c>
      <c r="G36" s="19"/>
    </row>
    <row r="37" spans="1:7" ht="15" customHeight="1">
      <c r="A37" s="19">
        <v>30</v>
      </c>
      <c r="B37" s="18" t="s">
        <v>71</v>
      </c>
      <c r="C37" s="18" t="s">
        <v>127</v>
      </c>
      <c r="D37" s="18">
        <v>6</v>
      </c>
      <c r="E37" s="30">
        <f t="shared" si="0"/>
        <v>21.428571428571427</v>
      </c>
      <c r="F37" s="28" t="s">
        <v>37</v>
      </c>
      <c r="G37" s="19"/>
    </row>
    <row r="38" spans="1:7" ht="15" customHeight="1">
      <c r="A38" s="19">
        <v>31</v>
      </c>
      <c r="B38" s="18" t="s">
        <v>161</v>
      </c>
      <c r="C38" s="18" t="s">
        <v>173</v>
      </c>
      <c r="D38" s="18">
        <v>5</v>
      </c>
      <c r="E38" s="30">
        <f t="shared" si="0"/>
        <v>17.857142857142858</v>
      </c>
      <c r="F38" s="28" t="s">
        <v>37</v>
      </c>
      <c r="G38" s="19"/>
    </row>
    <row r="39" spans="1:7" ht="15" customHeight="1">
      <c r="A39" s="19">
        <v>32</v>
      </c>
      <c r="B39" s="18" t="s">
        <v>73</v>
      </c>
      <c r="C39" s="18" t="s">
        <v>126</v>
      </c>
      <c r="D39" s="18">
        <v>5</v>
      </c>
      <c r="E39" s="30">
        <f t="shared" si="0"/>
        <v>17.857142857142858</v>
      </c>
      <c r="F39" s="28" t="s">
        <v>37</v>
      </c>
      <c r="G39" s="19"/>
    </row>
    <row r="40" spans="1:7" ht="15" customHeight="1">
      <c r="A40" s="19">
        <v>33</v>
      </c>
      <c r="B40" s="18" t="s">
        <v>162</v>
      </c>
      <c r="C40" s="18" t="s">
        <v>130</v>
      </c>
      <c r="D40" s="18">
        <v>5</v>
      </c>
      <c r="E40" s="30">
        <f t="shared" si="0"/>
        <v>17.857142857142858</v>
      </c>
      <c r="F40" s="28" t="s">
        <v>37</v>
      </c>
      <c r="G40" s="19"/>
    </row>
    <row r="41" spans="1:7" ht="15" customHeight="1">
      <c r="A41" s="19">
        <v>34</v>
      </c>
      <c r="B41" s="18" t="s">
        <v>163</v>
      </c>
      <c r="C41" s="18" t="s">
        <v>126</v>
      </c>
      <c r="D41" s="18">
        <v>5</v>
      </c>
      <c r="E41" s="30">
        <f t="shared" si="0"/>
        <v>17.857142857142858</v>
      </c>
      <c r="F41" s="28" t="s">
        <v>37</v>
      </c>
      <c r="G41" s="19"/>
    </row>
    <row r="42" spans="1:7" ht="15" customHeight="1">
      <c r="A42" s="19">
        <v>35</v>
      </c>
      <c r="B42" s="18" t="s">
        <v>164</v>
      </c>
      <c r="C42" s="18" t="s">
        <v>127</v>
      </c>
      <c r="D42" s="18">
        <v>4</v>
      </c>
      <c r="E42" s="30">
        <f t="shared" si="0"/>
        <v>14.285714285714285</v>
      </c>
      <c r="F42" s="28" t="s">
        <v>37</v>
      </c>
      <c r="G42" s="19"/>
    </row>
    <row r="43" spans="1:7" ht="15" customHeight="1">
      <c r="A43" s="19">
        <v>36</v>
      </c>
      <c r="B43" s="18" t="s">
        <v>165</v>
      </c>
      <c r="C43" s="18" t="s">
        <v>126</v>
      </c>
      <c r="D43" s="18">
        <v>4</v>
      </c>
      <c r="E43" s="30">
        <f t="shared" si="0"/>
        <v>14.285714285714285</v>
      </c>
      <c r="F43" s="28" t="s">
        <v>37</v>
      </c>
      <c r="G43" s="19"/>
    </row>
    <row r="44" spans="1:7" ht="15" customHeight="1">
      <c r="A44" s="19">
        <v>37</v>
      </c>
      <c r="B44" s="18" t="s">
        <v>166</v>
      </c>
      <c r="C44" s="18" t="s">
        <v>127</v>
      </c>
      <c r="D44" s="18">
        <v>4</v>
      </c>
      <c r="E44" s="30">
        <f t="shared" si="0"/>
        <v>14.285714285714285</v>
      </c>
      <c r="F44" s="28" t="s">
        <v>37</v>
      </c>
      <c r="G44" s="19"/>
    </row>
    <row r="45" spans="1:7" ht="15" customHeight="1">
      <c r="A45" s="19">
        <v>38</v>
      </c>
      <c r="B45" s="18" t="s">
        <v>77</v>
      </c>
      <c r="C45" s="18" t="s">
        <v>128</v>
      </c>
      <c r="D45" s="18">
        <v>2</v>
      </c>
      <c r="E45" s="30">
        <f t="shared" si="0"/>
        <v>7.142857142857142</v>
      </c>
      <c r="F45" s="28" t="s">
        <v>37</v>
      </c>
      <c r="G45" s="19"/>
    </row>
    <row r="46" spans="1:7" ht="15" customHeight="1">
      <c r="A46" s="19">
        <v>39</v>
      </c>
      <c r="B46" s="18" t="s">
        <v>167</v>
      </c>
      <c r="C46" s="18" t="s">
        <v>173</v>
      </c>
      <c r="D46" s="18">
        <v>2</v>
      </c>
      <c r="E46" s="30">
        <f t="shared" si="0"/>
        <v>7.142857142857142</v>
      </c>
      <c r="F46" s="28" t="s">
        <v>37</v>
      </c>
      <c r="G46" s="19"/>
    </row>
    <row r="47" spans="1:7" ht="15" customHeight="1">
      <c r="A47" s="19">
        <v>40</v>
      </c>
      <c r="B47" s="18" t="s">
        <v>168</v>
      </c>
      <c r="C47" s="18" t="s">
        <v>126</v>
      </c>
      <c r="D47" s="18">
        <v>2</v>
      </c>
      <c r="E47" s="30">
        <f t="shared" si="0"/>
        <v>7.142857142857142</v>
      </c>
      <c r="F47" s="28" t="s">
        <v>37</v>
      </c>
      <c r="G47" s="19"/>
    </row>
    <row r="48" spans="1:7" ht="15" customHeight="1">
      <c r="A48" s="19">
        <v>41</v>
      </c>
      <c r="B48" s="18" t="s">
        <v>169</v>
      </c>
      <c r="C48" s="18" t="s">
        <v>126</v>
      </c>
      <c r="D48" s="18">
        <v>2</v>
      </c>
      <c r="E48" s="30">
        <f t="shared" si="0"/>
        <v>7.142857142857142</v>
      </c>
      <c r="F48" s="28" t="s">
        <v>37</v>
      </c>
      <c r="G48" s="19"/>
    </row>
    <row r="49" ht="15">
      <c r="A49" s="53"/>
    </row>
    <row r="50" spans="1:3" ht="15">
      <c r="A50" s="29" t="s">
        <v>38</v>
      </c>
      <c r="B50" s="22" t="s">
        <v>29</v>
      </c>
      <c r="C50" s="22" t="s">
        <v>28</v>
      </c>
    </row>
    <row r="51" spans="1:3" ht="15.75">
      <c r="A51" s="20">
        <v>10101</v>
      </c>
      <c r="B51" s="25" t="s">
        <v>17</v>
      </c>
      <c r="C51" s="26"/>
    </row>
    <row r="52" spans="1:3" ht="25.5">
      <c r="A52" s="20">
        <v>10103</v>
      </c>
      <c r="B52" s="25" t="s">
        <v>18</v>
      </c>
      <c r="C52" s="23">
        <v>4</v>
      </c>
    </row>
    <row r="53" spans="1:3" ht="25.5">
      <c r="A53" s="20">
        <v>10120</v>
      </c>
      <c r="B53" s="25" t="s">
        <v>19</v>
      </c>
      <c r="C53" s="26"/>
    </row>
    <row r="54" spans="1:3" ht="25.5">
      <c r="A54" s="20">
        <v>10104</v>
      </c>
      <c r="B54" s="25" t="s">
        <v>20</v>
      </c>
      <c r="C54" s="23">
        <v>1</v>
      </c>
    </row>
    <row r="55" spans="1:3" ht="15.75">
      <c r="A55" s="20">
        <v>10102</v>
      </c>
      <c r="B55" s="25" t="s">
        <v>21</v>
      </c>
      <c r="C55" s="26"/>
    </row>
    <row r="56" spans="1:3" ht="15.75">
      <c r="A56" s="20">
        <v>10105</v>
      </c>
      <c r="B56" s="25" t="s">
        <v>22</v>
      </c>
      <c r="C56" s="23">
        <v>4</v>
      </c>
    </row>
    <row r="57" spans="1:3" ht="15.75">
      <c r="A57" s="20">
        <v>10106</v>
      </c>
      <c r="B57" s="25" t="s">
        <v>11</v>
      </c>
      <c r="C57" s="23">
        <v>5</v>
      </c>
    </row>
    <row r="58" spans="1:3" ht="15.75">
      <c r="A58" s="20">
        <v>10118</v>
      </c>
      <c r="B58" s="25" t="s">
        <v>13</v>
      </c>
      <c r="C58" s="23">
        <v>7</v>
      </c>
    </row>
    <row r="59" spans="1:3" ht="15.75">
      <c r="A59" s="20">
        <v>10119</v>
      </c>
      <c r="B59" s="25" t="s">
        <v>23</v>
      </c>
      <c r="C59" s="26"/>
    </row>
    <row r="60" spans="1:3" ht="15.75">
      <c r="A60" s="20">
        <v>10107</v>
      </c>
      <c r="B60" s="25" t="s">
        <v>14</v>
      </c>
      <c r="C60" s="23">
        <v>1</v>
      </c>
    </row>
    <row r="61" spans="1:3" ht="15.75">
      <c r="A61" s="20">
        <v>10108</v>
      </c>
      <c r="B61" s="25" t="s">
        <v>12</v>
      </c>
      <c r="C61" s="23">
        <v>13</v>
      </c>
    </row>
    <row r="62" spans="1:3" ht="15.75">
      <c r="A62" s="20">
        <v>10109</v>
      </c>
      <c r="B62" s="25" t="s">
        <v>16</v>
      </c>
      <c r="C62" s="23">
        <v>2</v>
      </c>
    </row>
    <row r="63" spans="1:3" ht="15.75">
      <c r="A63" s="20">
        <v>10121</v>
      </c>
      <c r="B63" s="25" t="s">
        <v>24</v>
      </c>
      <c r="C63" s="26"/>
    </row>
    <row r="64" spans="1:3" ht="15.75">
      <c r="A64" s="20">
        <v>10110</v>
      </c>
      <c r="B64" s="25" t="s">
        <v>10</v>
      </c>
      <c r="C64" s="23">
        <v>1</v>
      </c>
    </row>
    <row r="65" spans="1:3" ht="15.75">
      <c r="A65" s="20">
        <v>10111</v>
      </c>
      <c r="B65" s="25" t="s">
        <v>25</v>
      </c>
      <c r="C65" s="26"/>
    </row>
    <row r="66" spans="1:3" ht="15.75">
      <c r="A66" s="20">
        <v>10112</v>
      </c>
      <c r="B66" s="25" t="s">
        <v>26</v>
      </c>
      <c r="C66" s="23">
        <v>2</v>
      </c>
    </row>
    <row r="67" spans="1:3" ht="15.75">
      <c r="A67" s="20">
        <v>10113</v>
      </c>
      <c r="B67" s="25" t="s">
        <v>15</v>
      </c>
      <c r="C67" s="24">
        <v>1</v>
      </c>
    </row>
    <row r="68" spans="2:3" ht="15.75">
      <c r="B68" s="21" t="s">
        <v>27</v>
      </c>
      <c r="C68" s="23">
        <v>41</v>
      </c>
    </row>
  </sheetData>
  <sheetProtection/>
  <autoFilter ref="A7:F4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64">
      <selection activeCell="C83" sqref="C83:C10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8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39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4</v>
      </c>
      <c r="G7" s="51" t="s">
        <v>41</v>
      </c>
    </row>
    <row r="8" spans="1:7" ht="15">
      <c r="A8" s="34">
        <v>1</v>
      </c>
      <c r="B8" s="18" t="s">
        <v>84</v>
      </c>
      <c r="C8" s="18" t="s">
        <v>171</v>
      </c>
      <c r="D8" s="18">
        <v>24</v>
      </c>
      <c r="E8" s="35">
        <f>D8/39*100</f>
        <v>61.53846153846154</v>
      </c>
      <c r="F8" s="34" t="s">
        <v>36</v>
      </c>
      <c r="G8" s="34" t="s">
        <v>40</v>
      </c>
    </row>
    <row r="9" spans="1:7" ht="15">
      <c r="A9" s="34">
        <v>2</v>
      </c>
      <c r="B9" s="18" t="s">
        <v>90</v>
      </c>
      <c r="C9" s="18" t="s">
        <v>170</v>
      </c>
      <c r="D9" s="18">
        <v>18</v>
      </c>
      <c r="E9" s="35">
        <f aca="true" t="shared" si="0" ref="E9:E72">D9/39*100</f>
        <v>46.15384615384615</v>
      </c>
      <c r="F9" s="34" t="s">
        <v>37</v>
      </c>
      <c r="G9" s="34" t="s">
        <v>40</v>
      </c>
    </row>
    <row r="10" spans="1:7" ht="15">
      <c r="A10" s="34">
        <v>3</v>
      </c>
      <c r="B10" s="18" t="s">
        <v>177</v>
      </c>
      <c r="C10" s="18" t="s">
        <v>126</v>
      </c>
      <c r="D10" s="18">
        <v>17</v>
      </c>
      <c r="E10" s="35">
        <f t="shared" si="0"/>
        <v>43.58974358974359</v>
      </c>
      <c r="F10" s="34" t="s">
        <v>37</v>
      </c>
      <c r="G10" s="34" t="s">
        <v>40</v>
      </c>
    </row>
    <row r="11" spans="1:7" ht="15">
      <c r="A11" s="34">
        <v>4</v>
      </c>
      <c r="B11" s="18" t="s">
        <v>178</v>
      </c>
      <c r="C11" s="18" t="s">
        <v>130</v>
      </c>
      <c r="D11" s="18">
        <v>17</v>
      </c>
      <c r="E11" s="35">
        <f t="shared" si="0"/>
        <v>43.58974358974359</v>
      </c>
      <c r="F11" s="34" t="s">
        <v>37</v>
      </c>
      <c r="G11" s="34" t="s">
        <v>40</v>
      </c>
    </row>
    <row r="12" spans="1:7" ht="15">
      <c r="A12" s="34">
        <v>5</v>
      </c>
      <c r="B12" s="18" t="s">
        <v>179</v>
      </c>
      <c r="C12" s="18" t="s">
        <v>128</v>
      </c>
      <c r="D12" s="18">
        <v>17</v>
      </c>
      <c r="E12" s="35">
        <f t="shared" si="0"/>
        <v>43.58974358974359</v>
      </c>
      <c r="F12" s="34" t="s">
        <v>37</v>
      </c>
      <c r="G12" s="34" t="s">
        <v>40</v>
      </c>
    </row>
    <row r="13" spans="1:7" ht="15">
      <c r="A13" s="34">
        <v>6</v>
      </c>
      <c r="B13" s="18" t="s">
        <v>180</v>
      </c>
      <c r="C13" s="18" t="s">
        <v>172</v>
      </c>
      <c r="D13" s="18">
        <v>17</v>
      </c>
      <c r="E13" s="35">
        <f t="shared" si="0"/>
        <v>43.58974358974359</v>
      </c>
      <c r="F13" s="34" t="s">
        <v>37</v>
      </c>
      <c r="G13" s="34" t="s">
        <v>40</v>
      </c>
    </row>
    <row r="14" spans="1:7" ht="15">
      <c r="A14" s="34">
        <v>7</v>
      </c>
      <c r="B14" s="18" t="s">
        <v>181</v>
      </c>
      <c r="C14" s="18" t="s">
        <v>130</v>
      </c>
      <c r="D14" s="18">
        <v>16</v>
      </c>
      <c r="E14" s="35">
        <f t="shared" si="0"/>
        <v>41.02564102564102</v>
      </c>
      <c r="F14" s="34" t="s">
        <v>37</v>
      </c>
      <c r="G14" s="34" t="s">
        <v>40</v>
      </c>
    </row>
    <row r="15" spans="1:7" ht="15">
      <c r="A15" s="34">
        <v>8</v>
      </c>
      <c r="B15" s="18" t="s">
        <v>182</v>
      </c>
      <c r="C15" s="18" t="s">
        <v>172</v>
      </c>
      <c r="D15" s="18">
        <v>16</v>
      </c>
      <c r="E15" s="35">
        <f t="shared" si="0"/>
        <v>41.02564102564102</v>
      </c>
      <c r="F15" s="34" t="s">
        <v>37</v>
      </c>
      <c r="G15" s="34" t="s">
        <v>40</v>
      </c>
    </row>
    <row r="16" spans="1:7" ht="15">
      <c r="A16" s="34">
        <v>9</v>
      </c>
      <c r="B16" s="18" t="s">
        <v>183</v>
      </c>
      <c r="C16" s="18" t="s">
        <v>219</v>
      </c>
      <c r="D16" s="18">
        <v>16</v>
      </c>
      <c r="E16" s="35">
        <f t="shared" si="0"/>
        <v>41.02564102564102</v>
      </c>
      <c r="F16" s="34" t="s">
        <v>37</v>
      </c>
      <c r="G16" s="34" t="s">
        <v>40</v>
      </c>
    </row>
    <row r="17" spans="1:7" ht="15">
      <c r="A17" s="34">
        <v>10</v>
      </c>
      <c r="B17" s="18" t="s">
        <v>184</v>
      </c>
      <c r="C17" s="18" t="s">
        <v>173</v>
      </c>
      <c r="D17" s="18">
        <v>15</v>
      </c>
      <c r="E17" s="35">
        <f t="shared" si="0"/>
        <v>38.46153846153847</v>
      </c>
      <c r="F17" s="34" t="s">
        <v>37</v>
      </c>
      <c r="G17" s="34" t="s">
        <v>40</v>
      </c>
    </row>
    <row r="18" spans="1:7" ht="15">
      <c r="A18" s="34">
        <v>11</v>
      </c>
      <c r="B18" s="18" t="s">
        <v>185</v>
      </c>
      <c r="C18" s="18" t="s">
        <v>126</v>
      </c>
      <c r="D18" s="18">
        <v>15</v>
      </c>
      <c r="E18" s="35">
        <f t="shared" si="0"/>
        <v>38.46153846153847</v>
      </c>
      <c r="F18" s="34" t="s">
        <v>37</v>
      </c>
      <c r="G18" s="34" t="s">
        <v>40</v>
      </c>
    </row>
    <row r="19" spans="1:7" ht="15">
      <c r="A19" s="34">
        <v>12</v>
      </c>
      <c r="B19" s="18" t="s">
        <v>86</v>
      </c>
      <c r="C19" s="18" t="s">
        <v>171</v>
      </c>
      <c r="D19" s="18">
        <v>15</v>
      </c>
      <c r="E19" s="35">
        <f t="shared" si="0"/>
        <v>38.46153846153847</v>
      </c>
      <c r="F19" s="34" t="s">
        <v>37</v>
      </c>
      <c r="G19" s="34" t="s">
        <v>40</v>
      </c>
    </row>
    <row r="20" spans="1:7" ht="15">
      <c r="A20" s="34">
        <v>13</v>
      </c>
      <c r="B20" s="18" t="s">
        <v>186</v>
      </c>
      <c r="C20" s="18" t="s">
        <v>127</v>
      </c>
      <c r="D20" s="18">
        <v>15</v>
      </c>
      <c r="E20" s="35">
        <f t="shared" si="0"/>
        <v>38.46153846153847</v>
      </c>
      <c r="F20" s="34" t="s">
        <v>37</v>
      </c>
      <c r="G20" s="34" t="s">
        <v>40</v>
      </c>
    </row>
    <row r="21" spans="1:7" ht="15">
      <c r="A21" s="34">
        <v>14</v>
      </c>
      <c r="B21" s="18" t="s">
        <v>187</v>
      </c>
      <c r="C21" s="18" t="s">
        <v>126</v>
      </c>
      <c r="D21" s="18">
        <v>15</v>
      </c>
      <c r="E21" s="35">
        <f t="shared" si="0"/>
        <v>38.46153846153847</v>
      </c>
      <c r="F21" s="34" t="s">
        <v>37</v>
      </c>
      <c r="G21" s="34" t="s">
        <v>40</v>
      </c>
    </row>
    <row r="22" spans="1:7" ht="15">
      <c r="A22" s="34">
        <v>15</v>
      </c>
      <c r="B22" s="18" t="s">
        <v>188</v>
      </c>
      <c r="C22" s="18" t="s">
        <v>173</v>
      </c>
      <c r="D22" s="18">
        <v>14</v>
      </c>
      <c r="E22" s="35">
        <f t="shared" si="0"/>
        <v>35.8974358974359</v>
      </c>
      <c r="F22" s="34" t="s">
        <v>37</v>
      </c>
      <c r="G22" s="34" t="s">
        <v>40</v>
      </c>
    </row>
    <row r="23" spans="1:7" ht="15">
      <c r="A23" s="34">
        <v>16</v>
      </c>
      <c r="B23" s="18" t="s">
        <v>189</v>
      </c>
      <c r="C23" s="18" t="s">
        <v>170</v>
      </c>
      <c r="D23" s="18">
        <v>14</v>
      </c>
      <c r="E23" s="35">
        <f t="shared" si="0"/>
        <v>35.8974358974359</v>
      </c>
      <c r="F23" s="34" t="s">
        <v>37</v>
      </c>
      <c r="G23" s="34" t="s">
        <v>40</v>
      </c>
    </row>
    <row r="24" spans="1:7" ht="15">
      <c r="A24" s="34">
        <v>17</v>
      </c>
      <c r="B24" s="18" t="s">
        <v>95</v>
      </c>
      <c r="C24" s="18" t="s">
        <v>174</v>
      </c>
      <c r="D24" s="18">
        <v>14</v>
      </c>
      <c r="E24" s="35">
        <f t="shared" si="0"/>
        <v>35.8974358974359</v>
      </c>
      <c r="F24" s="34" t="s">
        <v>37</v>
      </c>
      <c r="G24" s="34" t="s">
        <v>40</v>
      </c>
    </row>
    <row r="25" spans="1:7" ht="15">
      <c r="A25" s="34">
        <v>18</v>
      </c>
      <c r="B25" s="18" t="s">
        <v>190</v>
      </c>
      <c r="C25" s="18" t="s">
        <v>130</v>
      </c>
      <c r="D25" s="18">
        <v>13</v>
      </c>
      <c r="E25" s="35">
        <f t="shared" si="0"/>
        <v>33.33333333333333</v>
      </c>
      <c r="F25" s="34" t="s">
        <v>37</v>
      </c>
      <c r="G25" s="34" t="s">
        <v>40</v>
      </c>
    </row>
    <row r="26" spans="1:7" ht="15">
      <c r="A26" s="34">
        <v>19</v>
      </c>
      <c r="B26" s="18" t="s">
        <v>191</v>
      </c>
      <c r="C26" s="18" t="s">
        <v>127</v>
      </c>
      <c r="D26" s="18">
        <v>13</v>
      </c>
      <c r="E26" s="35">
        <f t="shared" si="0"/>
        <v>33.33333333333333</v>
      </c>
      <c r="F26" s="34" t="s">
        <v>37</v>
      </c>
      <c r="G26" s="34" t="s">
        <v>40</v>
      </c>
    </row>
    <row r="27" spans="1:7" ht="15">
      <c r="A27" s="34">
        <v>20</v>
      </c>
      <c r="B27" s="18" t="s">
        <v>192</v>
      </c>
      <c r="C27" s="18" t="s">
        <v>127</v>
      </c>
      <c r="D27" s="18">
        <v>13</v>
      </c>
      <c r="E27" s="35">
        <f t="shared" si="0"/>
        <v>33.33333333333333</v>
      </c>
      <c r="F27" s="34" t="s">
        <v>37</v>
      </c>
      <c r="G27" s="34" t="s">
        <v>40</v>
      </c>
    </row>
    <row r="28" spans="1:7" ht="15">
      <c r="A28" s="34">
        <v>21</v>
      </c>
      <c r="B28" s="18" t="s">
        <v>83</v>
      </c>
      <c r="C28" s="18" t="s">
        <v>219</v>
      </c>
      <c r="D28" s="18">
        <v>13</v>
      </c>
      <c r="E28" s="35">
        <f t="shared" si="0"/>
        <v>33.33333333333333</v>
      </c>
      <c r="F28" s="34" t="s">
        <v>37</v>
      </c>
      <c r="G28" s="34" t="s">
        <v>40</v>
      </c>
    </row>
    <row r="29" spans="1:7" ht="15">
      <c r="A29" s="34">
        <v>22</v>
      </c>
      <c r="B29" s="18" t="s">
        <v>193</v>
      </c>
      <c r="C29" s="18" t="s">
        <v>173</v>
      </c>
      <c r="D29" s="18">
        <v>13</v>
      </c>
      <c r="E29" s="35">
        <f t="shared" si="0"/>
        <v>33.33333333333333</v>
      </c>
      <c r="F29" s="34" t="s">
        <v>37</v>
      </c>
      <c r="G29" s="34" t="s">
        <v>40</v>
      </c>
    </row>
    <row r="30" spans="1:7" ht="15">
      <c r="A30" s="34">
        <v>23</v>
      </c>
      <c r="B30" s="18" t="s">
        <v>194</v>
      </c>
      <c r="C30" s="18" t="s">
        <v>173</v>
      </c>
      <c r="D30" s="18">
        <v>12</v>
      </c>
      <c r="E30" s="35">
        <f t="shared" si="0"/>
        <v>30.76923076923077</v>
      </c>
      <c r="F30" s="34" t="s">
        <v>37</v>
      </c>
      <c r="G30" s="34" t="s">
        <v>40</v>
      </c>
    </row>
    <row r="31" spans="1:7" ht="15">
      <c r="A31" s="34">
        <v>24</v>
      </c>
      <c r="B31" s="18" t="s">
        <v>195</v>
      </c>
      <c r="C31" s="18" t="s">
        <v>174</v>
      </c>
      <c r="D31" s="18">
        <v>12</v>
      </c>
      <c r="E31" s="35">
        <f t="shared" si="0"/>
        <v>30.76923076923077</v>
      </c>
      <c r="F31" s="34" t="s">
        <v>37</v>
      </c>
      <c r="G31" s="34" t="s">
        <v>40</v>
      </c>
    </row>
    <row r="32" spans="1:7" ht="15">
      <c r="A32" s="34">
        <v>25</v>
      </c>
      <c r="B32" s="18" t="s">
        <v>196</v>
      </c>
      <c r="C32" s="18" t="s">
        <v>220</v>
      </c>
      <c r="D32" s="18">
        <v>12</v>
      </c>
      <c r="E32" s="35">
        <f t="shared" si="0"/>
        <v>30.76923076923077</v>
      </c>
      <c r="F32" s="34" t="s">
        <v>37</v>
      </c>
      <c r="G32" s="34" t="s">
        <v>40</v>
      </c>
    </row>
    <row r="33" spans="1:7" ht="15">
      <c r="A33" s="34">
        <v>26</v>
      </c>
      <c r="B33" s="18" t="s">
        <v>42</v>
      </c>
      <c r="C33" s="18" t="s">
        <v>170</v>
      </c>
      <c r="D33" s="18">
        <v>12</v>
      </c>
      <c r="E33" s="35">
        <f t="shared" si="0"/>
        <v>30.76923076923077</v>
      </c>
      <c r="F33" s="34" t="s">
        <v>37</v>
      </c>
      <c r="G33" s="34" t="s">
        <v>40</v>
      </c>
    </row>
    <row r="34" spans="1:7" ht="15">
      <c r="A34" s="34">
        <v>27</v>
      </c>
      <c r="B34" s="18" t="s">
        <v>197</v>
      </c>
      <c r="C34" s="18" t="s">
        <v>126</v>
      </c>
      <c r="D34" s="18">
        <v>12</v>
      </c>
      <c r="E34" s="35">
        <f t="shared" si="0"/>
        <v>30.76923076923077</v>
      </c>
      <c r="F34" s="34" t="s">
        <v>37</v>
      </c>
      <c r="G34" s="34" t="s">
        <v>40</v>
      </c>
    </row>
    <row r="35" spans="1:7" ht="15">
      <c r="A35" s="34">
        <v>28</v>
      </c>
      <c r="B35" s="18" t="s">
        <v>89</v>
      </c>
      <c r="C35" s="18" t="s">
        <v>174</v>
      </c>
      <c r="D35" s="18">
        <v>12</v>
      </c>
      <c r="E35" s="35">
        <f t="shared" si="0"/>
        <v>30.76923076923077</v>
      </c>
      <c r="F35" s="34" t="s">
        <v>37</v>
      </c>
      <c r="G35" s="34" t="s">
        <v>40</v>
      </c>
    </row>
    <row r="36" spans="1:7" ht="15">
      <c r="A36" s="34">
        <v>29</v>
      </c>
      <c r="B36" s="18" t="s">
        <v>198</v>
      </c>
      <c r="C36" s="18" t="s">
        <v>174</v>
      </c>
      <c r="D36" s="18">
        <v>11</v>
      </c>
      <c r="E36" s="35">
        <f t="shared" si="0"/>
        <v>28.205128205128204</v>
      </c>
      <c r="F36" s="34" t="s">
        <v>37</v>
      </c>
      <c r="G36" s="34"/>
    </row>
    <row r="37" spans="1:7" ht="15">
      <c r="A37" s="34">
        <v>30</v>
      </c>
      <c r="B37" s="18" t="s">
        <v>45</v>
      </c>
      <c r="C37" s="18" t="s">
        <v>127</v>
      </c>
      <c r="D37" s="18">
        <v>11</v>
      </c>
      <c r="E37" s="35">
        <f t="shared" si="0"/>
        <v>28.205128205128204</v>
      </c>
      <c r="F37" s="34" t="s">
        <v>37</v>
      </c>
      <c r="G37" s="34"/>
    </row>
    <row r="38" spans="1:7" ht="15">
      <c r="A38" s="34">
        <v>31</v>
      </c>
      <c r="B38" s="18" t="s">
        <v>199</v>
      </c>
      <c r="C38" s="18" t="s">
        <v>174</v>
      </c>
      <c r="D38" s="18">
        <v>11</v>
      </c>
      <c r="E38" s="35">
        <f t="shared" si="0"/>
        <v>28.205128205128204</v>
      </c>
      <c r="F38" s="34" t="s">
        <v>37</v>
      </c>
      <c r="G38" s="34"/>
    </row>
    <row r="39" spans="1:7" ht="15">
      <c r="A39" s="34">
        <v>32</v>
      </c>
      <c r="B39" s="18" t="s">
        <v>200</v>
      </c>
      <c r="C39" s="18" t="s">
        <v>127</v>
      </c>
      <c r="D39" s="18">
        <v>11</v>
      </c>
      <c r="E39" s="35">
        <f t="shared" si="0"/>
        <v>28.205128205128204</v>
      </c>
      <c r="F39" s="34" t="s">
        <v>37</v>
      </c>
      <c r="G39" s="34"/>
    </row>
    <row r="40" spans="1:7" ht="15">
      <c r="A40" s="34">
        <v>33</v>
      </c>
      <c r="B40" s="18" t="s">
        <v>53</v>
      </c>
      <c r="C40" s="18" t="s">
        <v>131</v>
      </c>
      <c r="D40" s="18">
        <v>11</v>
      </c>
      <c r="E40" s="35">
        <f t="shared" si="0"/>
        <v>28.205128205128204</v>
      </c>
      <c r="F40" s="34" t="s">
        <v>37</v>
      </c>
      <c r="G40" s="34"/>
    </row>
    <row r="41" spans="1:7" ht="15">
      <c r="A41" s="34">
        <v>34</v>
      </c>
      <c r="B41" s="18" t="s">
        <v>201</v>
      </c>
      <c r="C41" s="18" t="s">
        <v>129</v>
      </c>
      <c r="D41" s="18">
        <v>11</v>
      </c>
      <c r="E41" s="35">
        <f t="shared" si="0"/>
        <v>28.205128205128204</v>
      </c>
      <c r="F41" s="34" t="s">
        <v>37</v>
      </c>
      <c r="G41" s="34"/>
    </row>
    <row r="42" spans="1:7" ht="15">
      <c r="A42" s="34">
        <v>35</v>
      </c>
      <c r="B42" s="18" t="s">
        <v>93</v>
      </c>
      <c r="C42" s="18" t="s">
        <v>127</v>
      </c>
      <c r="D42" s="18">
        <v>11</v>
      </c>
      <c r="E42" s="35">
        <f t="shared" si="0"/>
        <v>28.205128205128204</v>
      </c>
      <c r="F42" s="34" t="s">
        <v>37</v>
      </c>
      <c r="G42" s="34"/>
    </row>
    <row r="43" spans="1:7" ht="15">
      <c r="A43" s="34">
        <v>36</v>
      </c>
      <c r="B43" s="18" t="s">
        <v>85</v>
      </c>
      <c r="C43" s="18" t="s">
        <v>174</v>
      </c>
      <c r="D43" s="18">
        <v>10</v>
      </c>
      <c r="E43" s="35">
        <f t="shared" si="0"/>
        <v>25.64102564102564</v>
      </c>
      <c r="F43" s="34" t="s">
        <v>37</v>
      </c>
      <c r="G43" s="34"/>
    </row>
    <row r="44" spans="1:7" ht="15">
      <c r="A44" s="34">
        <v>37</v>
      </c>
      <c r="B44" s="18" t="s">
        <v>202</v>
      </c>
      <c r="C44" s="18" t="s">
        <v>130</v>
      </c>
      <c r="D44" s="18">
        <v>10</v>
      </c>
      <c r="E44" s="35">
        <f t="shared" si="0"/>
        <v>25.64102564102564</v>
      </c>
      <c r="F44" s="34" t="s">
        <v>37</v>
      </c>
      <c r="G44" s="34"/>
    </row>
    <row r="45" spans="1:7" ht="15">
      <c r="A45" s="34">
        <v>38</v>
      </c>
      <c r="B45" s="18" t="s">
        <v>203</v>
      </c>
      <c r="C45" s="18" t="s">
        <v>127</v>
      </c>
      <c r="D45" s="18">
        <v>10</v>
      </c>
      <c r="E45" s="35">
        <f t="shared" si="0"/>
        <v>25.64102564102564</v>
      </c>
      <c r="F45" s="34" t="s">
        <v>37</v>
      </c>
      <c r="G45" s="34"/>
    </row>
    <row r="46" spans="1:7" ht="15">
      <c r="A46" s="34">
        <v>39</v>
      </c>
      <c r="B46" s="18" t="s">
        <v>44</v>
      </c>
      <c r="C46" s="18" t="s">
        <v>170</v>
      </c>
      <c r="D46" s="18">
        <v>10</v>
      </c>
      <c r="E46" s="35">
        <f t="shared" si="0"/>
        <v>25.64102564102564</v>
      </c>
      <c r="F46" s="34" t="s">
        <v>37</v>
      </c>
      <c r="G46" s="34"/>
    </row>
    <row r="47" spans="1:7" ht="15">
      <c r="A47" s="34">
        <v>40</v>
      </c>
      <c r="B47" s="18" t="s">
        <v>50</v>
      </c>
      <c r="C47" s="18" t="s">
        <v>173</v>
      </c>
      <c r="D47" s="18">
        <v>10</v>
      </c>
      <c r="E47" s="35">
        <f t="shared" si="0"/>
        <v>25.64102564102564</v>
      </c>
      <c r="F47" s="34" t="s">
        <v>37</v>
      </c>
      <c r="G47" s="34"/>
    </row>
    <row r="48" spans="1:7" ht="15">
      <c r="A48" s="34">
        <v>41</v>
      </c>
      <c r="B48" s="18" t="s">
        <v>204</v>
      </c>
      <c r="C48" s="18" t="s">
        <v>173</v>
      </c>
      <c r="D48" s="18">
        <v>10</v>
      </c>
      <c r="E48" s="35">
        <f t="shared" si="0"/>
        <v>25.64102564102564</v>
      </c>
      <c r="F48" s="34" t="s">
        <v>37</v>
      </c>
      <c r="G48" s="34"/>
    </row>
    <row r="49" spans="1:7" ht="15">
      <c r="A49" s="34">
        <v>42</v>
      </c>
      <c r="B49" s="18" t="s">
        <v>205</v>
      </c>
      <c r="C49" s="18" t="s">
        <v>127</v>
      </c>
      <c r="D49" s="18">
        <v>10</v>
      </c>
      <c r="E49" s="35">
        <f t="shared" si="0"/>
        <v>25.64102564102564</v>
      </c>
      <c r="F49" s="34" t="s">
        <v>37</v>
      </c>
      <c r="G49" s="34"/>
    </row>
    <row r="50" spans="1:7" ht="15">
      <c r="A50" s="34">
        <v>43</v>
      </c>
      <c r="B50" s="18" t="s">
        <v>97</v>
      </c>
      <c r="C50" s="18" t="s">
        <v>131</v>
      </c>
      <c r="D50" s="18">
        <v>10</v>
      </c>
      <c r="E50" s="35">
        <f t="shared" si="0"/>
        <v>25.64102564102564</v>
      </c>
      <c r="F50" s="34" t="s">
        <v>37</v>
      </c>
      <c r="G50" s="34"/>
    </row>
    <row r="51" spans="1:7" ht="15">
      <c r="A51" s="34">
        <v>44</v>
      </c>
      <c r="B51" s="18" t="s">
        <v>206</v>
      </c>
      <c r="C51" s="18" t="s">
        <v>174</v>
      </c>
      <c r="D51" s="18">
        <v>10</v>
      </c>
      <c r="E51" s="35">
        <f t="shared" si="0"/>
        <v>25.64102564102564</v>
      </c>
      <c r="F51" s="34" t="s">
        <v>37</v>
      </c>
      <c r="G51" s="34"/>
    </row>
    <row r="52" spans="1:7" ht="15">
      <c r="A52" s="34">
        <v>45</v>
      </c>
      <c r="B52" s="18" t="s">
        <v>47</v>
      </c>
      <c r="C52" s="18" t="s">
        <v>127</v>
      </c>
      <c r="D52" s="18">
        <v>10</v>
      </c>
      <c r="E52" s="35">
        <f t="shared" si="0"/>
        <v>25.64102564102564</v>
      </c>
      <c r="F52" s="34" t="s">
        <v>37</v>
      </c>
      <c r="G52" s="34"/>
    </row>
    <row r="53" spans="1:7" ht="15">
      <c r="A53" s="34">
        <v>46</v>
      </c>
      <c r="B53" s="18" t="s">
        <v>207</v>
      </c>
      <c r="C53" s="18" t="s">
        <v>221</v>
      </c>
      <c r="D53" s="18">
        <v>9</v>
      </c>
      <c r="E53" s="35">
        <f t="shared" si="0"/>
        <v>23.076923076923077</v>
      </c>
      <c r="F53" s="34" t="s">
        <v>37</v>
      </c>
      <c r="G53" s="34"/>
    </row>
    <row r="54" spans="1:7" ht="15">
      <c r="A54" s="32">
        <v>47</v>
      </c>
      <c r="B54" s="18" t="s">
        <v>208</v>
      </c>
      <c r="C54" s="18" t="s">
        <v>173</v>
      </c>
      <c r="D54" s="18">
        <v>9</v>
      </c>
      <c r="E54" s="35">
        <f t="shared" si="0"/>
        <v>23.076923076923077</v>
      </c>
      <c r="F54" s="34" t="s">
        <v>37</v>
      </c>
      <c r="G54" s="32"/>
    </row>
    <row r="55" spans="1:7" ht="15">
      <c r="A55" s="34">
        <v>48</v>
      </c>
      <c r="B55" s="18" t="s">
        <v>209</v>
      </c>
      <c r="C55" s="18" t="s">
        <v>172</v>
      </c>
      <c r="D55" s="18">
        <v>9</v>
      </c>
      <c r="E55" s="35">
        <f t="shared" si="0"/>
        <v>23.076923076923077</v>
      </c>
      <c r="F55" s="34" t="s">
        <v>37</v>
      </c>
      <c r="G55" s="32"/>
    </row>
    <row r="56" spans="1:7" ht="15">
      <c r="A56" s="32">
        <v>49</v>
      </c>
      <c r="B56" s="18" t="s">
        <v>49</v>
      </c>
      <c r="C56" s="18" t="s">
        <v>127</v>
      </c>
      <c r="D56" s="18">
        <v>9</v>
      </c>
      <c r="E56" s="35">
        <f t="shared" si="0"/>
        <v>23.076923076923077</v>
      </c>
      <c r="F56" s="34" t="s">
        <v>37</v>
      </c>
      <c r="G56" s="32"/>
    </row>
    <row r="57" spans="1:7" ht="15">
      <c r="A57" s="34">
        <v>50</v>
      </c>
      <c r="B57" s="18" t="s">
        <v>52</v>
      </c>
      <c r="C57" s="18" t="s">
        <v>127</v>
      </c>
      <c r="D57" s="18">
        <v>9</v>
      </c>
      <c r="E57" s="35">
        <f t="shared" si="0"/>
        <v>23.076923076923077</v>
      </c>
      <c r="F57" s="34" t="s">
        <v>37</v>
      </c>
      <c r="G57" s="32"/>
    </row>
    <row r="58" spans="1:7" ht="15">
      <c r="A58" s="32">
        <v>51</v>
      </c>
      <c r="B58" s="18" t="s">
        <v>210</v>
      </c>
      <c r="C58" s="18" t="s">
        <v>127</v>
      </c>
      <c r="D58" s="18">
        <v>9</v>
      </c>
      <c r="E58" s="35">
        <f t="shared" si="0"/>
        <v>23.076923076923077</v>
      </c>
      <c r="F58" s="34" t="s">
        <v>37</v>
      </c>
      <c r="G58" s="32"/>
    </row>
    <row r="59" spans="1:7" ht="15">
      <c r="A59" s="34">
        <v>52</v>
      </c>
      <c r="B59" s="18" t="s">
        <v>91</v>
      </c>
      <c r="C59" s="18" t="s">
        <v>221</v>
      </c>
      <c r="D59" s="18">
        <v>8</v>
      </c>
      <c r="E59" s="35">
        <f t="shared" si="0"/>
        <v>20.51282051282051</v>
      </c>
      <c r="F59" s="34" t="s">
        <v>37</v>
      </c>
      <c r="G59" s="32"/>
    </row>
    <row r="60" spans="1:7" ht="15">
      <c r="A60" s="32">
        <v>53</v>
      </c>
      <c r="B60" s="18" t="s">
        <v>211</v>
      </c>
      <c r="C60" s="18" t="s">
        <v>221</v>
      </c>
      <c r="D60" s="18">
        <v>8</v>
      </c>
      <c r="E60" s="35">
        <f t="shared" si="0"/>
        <v>20.51282051282051</v>
      </c>
      <c r="F60" s="34" t="s">
        <v>37</v>
      </c>
      <c r="G60" s="32"/>
    </row>
    <row r="61" spans="1:7" ht="15">
      <c r="A61" s="34">
        <v>54</v>
      </c>
      <c r="B61" s="18" t="s">
        <v>212</v>
      </c>
      <c r="C61" s="18" t="s">
        <v>173</v>
      </c>
      <c r="D61" s="18">
        <v>8</v>
      </c>
      <c r="E61" s="35">
        <f t="shared" si="0"/>
        <v>20.51282051282051</v>
      </c>
      <c r="F61" s="34" t="s">
        <v>37</v>
      </c>
      <c r="G61" s="32"/>
    </row>
    <row r="62" spans="1:7" ht="15">
      <c r="A62" s="32">
        <v>55</v>
      </c>
      <c r="B62" s="18" t="s">
        <v>51</v>
      </c>
      <c r="C62" s="18" t="s">
        <v>170</v>
      </c>
      <c r="D62" s="18">
        <v>7</v>
      </c>
      <c r="E62" s="35">
        <f t="shared" si="0"/>
        <v>17.94871794871795</v>
      </c>
      <c r="F62" s="34" t="s">
        <v>37</v>
      </c>
      <c r="G62" s="32"/>
    </row>
    <row r="63" spans="1:7" ht="15">
      <c r="A63" s="34">
        <v>56</v>
      </c>
      <c r="B63" s="18" t="s">
        <v>43</v>
      </c>
      <c r="C63" s="18" t="s">
        <v>127</v>
      </c>
      <c r="D63" s="18">
        <v>7</v>
      </c>
      <c r="E63" s="35">
        <f t="shared" si="0"/>
        <v>17.94871794871795</v>
      </c>
      <c r="F63" s="34" t="s">
        <v>37</v>
      </c>
      <c r="G63" s="32"/>
    </row>
    <row r="64" spans="1:7" ht="15">
      <c r="A64" s="32">
        <v>57</v>
      </c>
      <c r="B64" s="18" t="s">
        <v>99</v>
      </c>
      <c r="C64" s="18" t="s">
        <v>126</v>
      </c>
      <c r="D64" s="18">
        <v>6</v>
      </c>
      <c r="E64" s="35">
        <f t="shared" si="0"/>
        <v>15.384615384615385</v>
      </c>
      <c r="F64" s="34" t="s">
        <v>37</v>
      </c>
      <c r="G64" s="32"/>
    </row>
    <row r="65" spans="1:7" ht="15">
      <c r="A65" s="34">
        <v>58</v>
      </c>
      <c r="B65" s="18" t="s">
        <v>88</v>
      </c>
      <c r="C65" s="18" t="s">
        <v>126</v>
      </c>
      <c r="D65" s="18">
        <v>6</v>
      </c>
      <c r="E65" s="35">
        <f t="shared" si="0"/>
        <v>15.384615384615385</v>
      </c>
      <c r="F65" s="34" t="s">
        <v>37</v>
      </c>
      <c r="G65" s="32"/>
    </row>
    <row r="66" spans="1:7" ht="15">
      <c r="A66" s="32">
        <v>59</v>
      </c>
      <c r="B66" s="18" t="s">
        <v>92</v>
      </c>
      <c r="C66" s="18" t="s">
        <v>171</v>
      </c>
      <c r="D66" s="18">
        <v>6</v>
      </c>
      <c r="E66" s="35">
        <f t="shared" si="0"/>
        <v>15.384615384615385</v>
      </c>
      <c r="F66" s="34" t="s">
        <v>37</v>
      </c>
      <c r="G66" s="32"/>
    </row>
    <row r="67" spans="1:7" ht="15">
      <c r="A67" s="34">
        <v>60</v>
      </c>
      <c r="B67" s="18" t="s">
        <v>213</v>
      </c>
      <c r="C67" s="18" t="s">
        <v>127</v>
      </c>
      <c r="D67" s="18">
        <v>6</v>
      </c>
      <c r="E67" s="35">
        <f t="shared" si="0"/>
        <v>15.384615384615385</v>
      </c>
      <c r="F67" s="34" t="s">
        <v>37</v>
      </c>
      <c r="G67" s="32"/>
    </row>
    <row r="68" spans="1:7" ht="15">
      <c r="A68" s="32">
        <v>61</v>
      </c>
      <c r="B68" s="18" t="s">
        <v>214</v>
      </c>
      <c r="C68" s="18" t="s">
        <v>127</v>
      </c>
      <c r="D68" s="18">
        <v>6</v>
      </c>
      <c r="E68" s="35">
        <f t="shared" si="0"/>
        <v>15.384615384615385</v>
      </c>
      <c r="F68" s="34" t="s">
        <v>37</v>
      </c>
      <c r="G68" s="32"/>
    </row>
    <row r="69" spans="1:7" ht="15">
      <c r="A69" s="34">
        <v>62</v>
      </c>
      <c r="B69" s="18" t="s">
        <v>48</v>
      </c>
      <c r="C69" s="18" t="s">
        <v>127</v>
      </c>
      <c r="D69" s="18">
        <v>6</v>
      </c>
      <c r="E69" s="35">
        <f t="shared" si="0"/>
        <v>15.384615384615385</v>
      </c>
      <c r="F69" s="34" t="s">
        <v>37</v>
      </c>
      <c r="G69" s="32"/>
    </row>
    <row r="70" spans="1:7" ht="15">
      <c r="A70" s="32">
        <v>63</v>
      </c>
      <c r="B70" s="18" t="s">
        <v>96</v>
      </c>
      <c r="C70" s="18" t="s">
        <v>220</v>
      </c>
      <c r="D70" s="18">
        <v>5</v>
      </c>
      <c r="E70" s="35">
        <f t="shared" si="0"/>
        <v>12.82051282051282</v>
      </c>
      <c r="F70" s="34" t="s">
        <v>37</v>
      </c>
      <c r="G70" s="32"/>
    </row>
    <row r="71" spans="1:7" ht="15">
      <c r="A71" s="34">
        <v>64</v>
      </c>
      <c r="B71" s="18" t="s">
        <v>215</v>
      </c>
      <c r="C71" s="18" t="s">
        <v>173</v>
      </c>
      <c r="D71" s="18">
        <v>5</v>
      </c>
      <c r="E71" s="35">
        <f t="shared" si="0"/>
        <v>12.82051282051282</v>
      </c>
      <c r="F71" s="34" t="s">
        <v>37</v>
      </c>
      <c r="G71" s="32"/>
    </row>
    <row r="72" spans="1:7" ht="15">
      <c r="A72" s="32">
        <v>65</v>
      </c>
      <c r="B72" s="18" t="s">
        <v>216</v>
      </c>
      <c r="C72" s="18" t="s">
        <v>127</v>
      </c>
      <c r="D72" s="18">
        <v>5</v>
      </c>
      <c r="E72" s="35">
        <f t="shared" si="0"/>
        <v>12.82051282051282</v>
      </c>
      <c r="F72" s="34" t="s">
        <v>37</v>
      </c>
      <c r="G72" s="32"/>
    </row>
    <row r="73" spans="1:7" ht="15">
      <c r="A73" s="34">
        <v>66</v>
      </c>
      <c r="B73" s="18" t="s">
        <v>87</v>
      </c>
      <c r="C73" s="18" t="s">
        <v>174</v>
      </c>
      <c r="D73" s="18">
        <v>5</v>
      </c>
      <c r="E73" s="35">
        <f aca="true" t="shared" si="1" ref="E73:E78">D73/39*100</f>
        <v>12.82051282051282</v>
      </c>
      <c r="F73" s="34" t="s">
        <v>37</v>
      </c>
      <c r="G73" s="32"/>
    </row>
    <row r="74" spans="1:7" ht="15">
      <c r="A74" s="32">
        <v>67</v>
      </c>
      <c r="B74" s="18" t="s">
        <v>94</v>
      </c>
      <c r="C74" s="18" t="s">
        <v>171</v>
      </c>
      <c r="D74" s="18">
        <v>4</v>
      </c>
      <c r="E74" s="35">
        <f t="shared" si="1"/>
        <v>10.256410256410255</v>
      </c>
      <c r="F74" s="34" t="s">
        <v>37</v>
      </c>
      <c r="G74" s="32"/>
    </row>
    <row r="75" spans="1:7" ht="15">
      <c r="A75" s="34">
        <v>68</v>
      </c>
      <c r="B75" s="18" t="s">
        <v>217</v>
      </c>
      <c r="C75" s="18" t="s">
        <v>172</v>
      </c>
      <c r="D75" s="18">
        <v>4</v>
      </c>
      <c r="E75" s="35">
        <f t="shared" si="1"/>
        <v>10.256410256410255</v>
      </c>
      <c r="F75" s="34" t="s">
        <v>37</v>
      </c>
      <c r="G75" s="32"/>
    </row>
    <row r="76" spans="1:7" ht="15">
      <c r="A76" s="32">
        <v>69</v>
      </c>
      <c r="B76" s="18" t="s">
        <v>46</v>
      </c>
      <c r="C76" s="18" t="s">
        <v>127</v>
      </c>
      <c r="D76" s="18">
        <v>4</v>
      </c>
      <c r="E76" s="35">
        <f t="shared" si="1"/>
        <v>10.256410256410255</v>
      </c>
      <c r="F76" s="34" t="s">
        <v>37</v>
      </c>
      <c r="G76" s="32"/>
    </row>
    <row r="77" spans="1:7" ht="15">
      <c r="A77" s="34">
        <v>70</v>
      </c>
      <c r="B77" s="18" t="s">
        <v>98</v>
      </c>
      <c r="C77" s="18" t="s">
        <v>126</v>
      </c>
      <c r="D77" s="18">
        <v>3</v>
      </c>
      <c r="E77" s="35">
        <f t="shared" si="1"/>
        <v>7.6923076923076925</v>
      </c>
      <c r="F77" s="34" t="s">
        <v>37</v>
      </c>
      <c r="G77" s="32"/>
    </row>
    <row r="78" spans="1:7" ht="15">
      <c r="A78" s="32">
        <v>71</v>
      </c>
      <c r="B78" s="18" t="s">
        <v>218</v>
      </c>
      <c r="C78" s="18" t="s">
        <v>126</v>
      </c>
      <c r="D78" s="18">
        <v>1</v>
      </c>
      <c r="E78" s="35">
        <f t="shared" si="1"/>
        <v>2.564102564102564</v>
      </c>
      <c r="F78" s="34" t="s">
        <v>37</v>
      </c>
      <c r="G78" s="32"/>
    </row>
    <row r="82" spans="1:3" ht="15">
      <c r="A82" s="29" t="s">
        <v>38</v>
      </c>
      <c r="B82" s="22" t="s">
        <v>29</v>
      </c>
      <c r="C82" s="22" t="s">
        <v>28</v>
      </c>
    </row>
    <row r="83" spans="1:3" ht="15.75">
      <c r="A83" s="20">
        <v>10101</v>
      </c>
      <c r="B83" s="25" t="s">
        <v>17</v>
      </c>
      <c r="C83" s="26"/>
    </row>
    <row r="84" spans="1:3" ht="25.5">
      <c r="A84" s="20">
        <v>10103</v>
      </c>
      <c r="B84" s="25" t="s">
        <v>18</v>
      </c>
      <c r="C84" s="23">
        <v>9</v>
      </c>
    </row>
    <row r="85" spans="1:3" ht="25.5">
      <c r="A85" s="20">
        <v>10120</v>
      </c>
      <c r="B85" s="25" t="s">
        <v>19</v>
      </c>
      <c r="C85" s="23">
        <v>3</v>
      </c>
    </row>
    <row r="86" spans="1:3" ht="25.5">
      <c r="A86" s="20">
        <v>10104</v>
      </c>
      <c r="B86" s="25" t="s">
        <v>20</v>
      </c>
      <c r="C86" s="23">
        <v>4</v>
      </c>
    </row>
    <row r="87" spans="1:3" ht="15.75">
      <c r="A87" s="20">
        <v>10102</v>
      </c>
      <c r="B87" s="25" t="s">
        <v>21</v>
      </c>
      <c r="C87" s="23">
        <v>2</v>
      </c>
    </row>
    <row r="88" spans="1:3" ht="15.75">
      <c r="A88" s="20">
        <v>10105</v>
      </c>
      <c r="B88" s="25" t="s">
        <v>22</v>
      </c>
      <c r="C88" s="23">
        <v>1</v>
      </c>
    </row>
    <row r="89" spans="1:3" ht="15.75">
      <c r="A89" s="20">
        <v>10106</v>
      </c>
      <c r="B89" s="25" t="s">
        <v>11</v>
      </c>
      <c r="C89" s="23">
        <v>5</v>
      </c>
    </row>
    <row r="90" spans="1:3" ht="15.75">
      <c r="A90" s="20">
        <v>10118</v>
      </c>
      <c r="B90" s="25" t="s">
        <v>13</v>
      </c>
      <c r="C90" s="23">
        <v>18</v>
      </c>
    </row>
    <row r="91" spans="1:3" ht="15.75">
      <c r="A91" s="20">
        <v>10119</v>
      </c>
      <c r="B91" s="25" t="s">
        <v>23</v>
      </c>
      <c r="C91" s="26"/>
    </row>
    <row r="92" spans="1:3" ht="15.75">
      <c r="A92" s="20">
        <v>10107</v>
      </c>
      <c r="B92" s="25" t="s">
        <v>14</v>
      </c>
      <c r="C92" s="23">
        <v>1</v>
      </c>
    </row>
    <row r="93" spans="1:3" ht="15.75">
      <c r="A93" s="20">
        <v>10108</v>
      </c>
      <c r="B93" s="25" t="s">
        <v>12</v>
      </c>
      <c r="C93" s="23">
        <v>8</v>
      </c>
    </row>
    <row r="94" spans="1:3" ht="15.75">
      <c r="A94" s="20">
        <v>10109</v>
      </c>
      <c r="B94" s="25" t="s">
        <v>16</v>
      </c>
      <c r="C94" s="23">
        <v>8</v>
      </c>
    </row>
    <row r="95" spans="1:3" ht="15.75">
      <c r="A95" s="20">
        <v>10121</v>
      </c>
      <c r="B95" s="25" t="s">
        <v>24</v>
      </c>
      <c r="C95" s="23">
        <v>2</v>
      </c>
    </row>
    <row r="96" spans="1:3" ht="15.75">
      <c r="A96" s="20">
        <v>10110</v>
      </c>
      <c r="B96" s="25" t="s">
        <v>10</v>
      </c>
      <c r="C96" s="23">
        <v>4</v>
      </c>
    </row>
    <row r="97" spans="1:3" ht="15.75">
      <c r="A97" s="20">
        <v>10111</v>
      </c>
      <c r="B97" s="25" t="s">
        <v>25</v>
      </c>
      <c r="C97" s="26"/>
    </row>
    <row r="98" spans="1:3" ht="15.75">
      <c r="A98" s="20">
        <v>10112</v>
      </c>
      <c r="B98" s="25" t="s">
        <v>26</v>
      </c>
      <c r="C98" s="23">
        <v>4</v>
      </c>
    </row>
    <row r="99" spans="1:3" ht="15.75">
      <c r="A99" s="20">
        <v>10113</v>
      </c>
      <c r="B99" s="25" t="s">
        <v>15</v>
      </c>
      <c r="C99" s="24">
        <v>2</v>
      </c>
    </row>
    <row r="100" spans="2:3" ht="15.75">
      <c r="B100" s="21" t="s">
        <v>27</v>
      </c>
      <c r="C100" s="23">
        <v>71</v>
      </c>
    </row>
  </sheetData>
  <sheetProtection/>
  <autoFilter ref="B7:G7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3">
      <selection activeCell="C77" sqref="C77:C94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9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39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5" t="s">
        <v>41</v>
      </c>
    </row>
    <row r="8" spans="1:7" ht="15.75">
      <c r="A8" s="37">
        <v>1</v>
      </c>
      <c r="B8" s="18" t="s">
        <v>100</v>
      </c>
      <c r="C8" s="18" t="s">
        <v>126</v>
      </c>
      <c r="D8" s="18">
        <v>27</v>
      </c>
      <c r="E8" s="54">
        <f>D8/39*100</f>
        <v>69.23076923076923</v>
      </c>
      <c r="F8" s="37" t="s">
        <v>36</v>
      </c>
      <c r="G8" s="37" t="s">
        <v>40</v>
      </c>
    </row>
    <row r="9" spans="1:7" ht="15.75">
      <c r="A9" s="37">
        <v>2</v>
      </c>
      <c r="B9" s="18" t="s">
        <v>101</v>
      </c>
      <c r="C9" s="18" t="s">
        <v>130</v>
      </c>
      <c r="D9" s="18">
        <v>25</v>
      </c>
      <c r="E9" s="54">
        <f aca="true" t="shared" si="0" ref="E9:E72">D9/39*100</f>
        <v>64.1025641025641</v>
      </c>
      <c r="F9" s="37" t="s">
        <v>31</v>
      </c>
      <c r="G9" s="37" t="s">
        <v>40</v>
      </c>
    </row>
    <row r="10" spans="1:7" ht="15.75">
      <c r="A10" s="37">
        <v>3</v>
      </c>
      <c r="B10" s="18" t="s">
        <v>109</v>
      </c>
      <c r="C10" s="18" t="s">
        <v>171</v>
      </c>
      <c r="D10" s="18">
        <v>21</v>
      </c>
      <c r="E10" s="54">
        <f t="shared" si="0"/>
        <v>53.84615384615385</v>
      </c>
      <c r="F10" s="37" t="s">
        <v>31</v>
      </c>
      <c r="G10" s="37" t="s">
        <v>40</v>
      </c>
    </row>
    <row r="11" spans="1:7" ht="15.75">
      <c r="A11" s="37">
        <v>4</v>
      </c>
      <c r="B11" s="18" t="s">
        <v>103</v>
      </c>
      <c r="C11" s="18" t="s">
        <v>172</v>
      </c>
      <c r="D11" s="18">
        <v>20</v>
      </c>
      <c r="E11" s="54">
        <f t="shared" si="0"/>
        <v>51.28205128205128</v>
      </c>
      <c r="F11" s="37" t="s">
        <v>31</v>
      </c>
      <c r="G11" s="37" t="s">
        <v>40</v>
      </c>
    </row>
    <row r="12" spans="1:7" ht="15.75">
      <c r="A12" s="37">
        <v>5</v>
      </c>
      <c r="B12" s="18" t="s">
        <v>223</v>
      </c>
      <c r="C12" s="18" t="s">
        <v>173</v>
      </c>
      <c r="D12" s="18">
        <v>20</v>
      </c>
      <c r="E12" s="54">
        <f t="shared" si="0"/>
        <v>51.28205128205128</v>
      </c>
      <c r="F12" s="37" t="s">
        <v>31</v>
      </c>
      <c r="G12" s="37" t="s">
        <v>40</v>
      </c>
    </row>
    <row r="13" spans="1:7" ht="15.75">
      <c r="A13" s="37">
        <v>6</v>
      </c>
      <c r="B13" s="18" t="s">
        <v>224</v>
      </c>
      <c r="C13" s="18" t="s">
        <v>173</v>
      </c>
      <c r="D13" s="18">
        <v>19</v>
      </c>
      <c r="E13" s="54">
        <f t="shared" si="0"/>
        <v>48.717948717948715</v>
      </c>
      <c r="F13" s="37" t="s">
        <v>37</v>
      </c>
      <c r="G13" s="37" t="s">
        <v>40</v>
      </c>
    </row>
    <row r="14" spans="1:7" ht="15.75">
      <c r="A14" s="37">
        <v>7</v>
      </c>
      <c r="B14" s="18" t="s">
        <v>225</v>
      </c>
      <c r="C14" s="18" t="s">
        <v>131</v>
      </c>
      <c r="D14" s="18">
        <v>18</v>
      </c>
      <c r="E14" s="54">
        <f t="shared" si="0"/>
        <v>46.15384615384615</v>
      </c>
      <c r="F14" s="37" t="s">
        <v>37</v>
      </c>
      <c r="G14" s="37" t="s">
        <v>40</v>
      </c>
    </row>
    <row r="15" spans="1:7" ht="15.75">
      <c r="A15" s="37">
        <v>8</v>
      </c>
      <c r="B15" s="18" t="s">
        <v>226</v>
      </c>
      <c r="C15" s="18" t="s">
        <v>221</v>
      </c>
      <c r="D15" s="18">
        <v>18</v>
      </c>
      <c r="E15" s="54">
        <f t="shared" si="0"/>
        <v>46.15384615384615</v>
      </c>
      <c r="F15" s="37" t="s">
        <v>37</v>
      </c>
      <c r="G15" s="37" t="s">
        <v>40</v>
      </c>
    </row>
    <row r="16" spans="1:7" ht="15.75">
      <c r="A16" s="37">
        <v>9</v>
      </c>
      <c r="B16" s="18" t="s">
        <v>227</v>
      </c>
      <c r="C16" s="18" t="s">
        <v>173</v>
      </c>
      <c r="D16" s="18">
        <v>18</v>
      </c>
      <c r="E16" s="54">
        <f t="shared" si="0"/>
        <v>46.15384615384615</v>
      </c>
      <c r="F16" s="37" t="s">
        <v>37</v>
      </c>
      <c r="G16" s="37" t="s">
        <v>40</v>
      </c>
    </row>
    <row r="17" spans="1:7" ht="15.75">
      <c r="A17" s="37">
        <v>10</v>
      </c>
      <c r="B17" s="18" t="s">
        <v>106</v>
      </c>
      <c r="C17" s="18" t="s">
        <v>171</v>
      </c>
      <c r="D17" s="18">
        <v>17</v>
      </c>
      <c r="E17" s="54">
        <f t="shared" si="0"/>
        <v>43.58974358974359</v>
      </c>
      <c r="F17" s="37" t="s">
        <v>37</v>
      </c>
      <c r="G17" s="37" t="s">
        <v>40</v>
      </c>
    </row>
    <row r="18" spans="1:7" ht="15.75">
      <c r="A18" s="37">
        <v>11</v>
      </c>
      <c r="B18" s="18" t="s">
        <v>105</v>
      </c>
      <c r="C18" s="18" t="s">
        <v>174</v>
      </c>
      <c r="D18" s="18">
        <v>17</v>
      </c>
      <c r="E18" s="54">
        <f t="shared" si="0"/>
        <v>43.58974358974359</v>
      </c>
      <c r="F18" s="37" t="s">
        <v>37</v>
      </c>
      <c r="G18" s="37" t="s">
        <v>40</v>
      </c>
    </row>
    <row r="19" spans="1:7" ht="15.75">
      <c r="A19" s="37">
        <v>12</v>
      </c>
      <c r="B19" s="18" t="s">
        <v>228</v>
      </c>
      <c r="C19" s="18" t="s">
        <v>126</v>
      </c>
      <c r="D19" s="18">
        <v>16</v>
      </c>
      <c r="E19" s="54">
        <f t="shared" si="0"/>
        <v>41.02564102564102</v>
      </c>
      <c r="F19" s="37" t="s">
        <v>37</v>
      </c>
      <c r="G19" s="37" t="s">
        <v>40</v>
      </c>
    </row>
    <row r="20" spans="1:7" ht="15.75">
      <c r="A20" s="37">
        <v>13</v>
      </c>
      <c r="B20" s="18" t="s">
        <v>229</v>
      </c>
      <c r="C20" s="18" t="s">
        <v>173</v>
      </c>
      <c r="D20" s="18">
        <v>15</v>
      </c>
      <c r="E20" s="54">
        <f t="shared" si="0"/>
        <v>38.46153846153847</v>
      </c>
      <c r="F20" s="37" t="s">
        <v>37</v>
      </c>
      <c r="G20" s="37" t="s">
        <v>40</v>
      </c>
    </row>
    <row r="21" spans="1:7" ht="15.75">
      <c r="A21" s="37">
        <v>14</v>
      </c>
      <c r="B21" s="18" t="s">
        <v>112</v>
      </c>
      <c r="C21" s="18" t="s">
        <v>174</v>
      </c>
      <c r="D21" s="18">
        <v>15</v>
      </c>
      <c r="E21" s="54">
        <f t="shared" si="0"/>
        <v>38.46153846153847</v>
      </c>
      <c r="F21" s="37" t="s">
        <v>37</v>
      </c>
      <c r="G21" s="37" t="s">
        <v>40</v>
      </c>
    </row>
    <row r="22" spans="1:7" ht="15.75">
      <c r="A22" s="37">
        <v>15</v>
      </c>
      <c r="B22" s="18" t="s">
        <v>104</v>
      </c>
      <c r="C22" s="18" t="s">
        <v>130</v>
      </c>
      <c r="D22" s="18">
        <v>15</v>
      </c>
      <c r="E22" s="54">
        <f t="shared" si="0"/>
        <v>38.46153846153847</v>
      </c>
      <c r="F22" s="37" t="s">
        <v>37</v>
      </c>
      <c r="G22" s="37" t="s">
        <v>40</v>
      </c>
    </row>
    <row r="23" spans="1:7" ht="15.75">
      <c r="A23" s="37">
        <v>16</v>
      </c>
      <c r="B23" s="18" t="s">
        <v>230</v>
      </c>
      <c r="C23" s="18" t="s">
        <v>170</v>
      </c>
      <c r="D23" s="18">
        <v>15</v>
      </c>
      <c r="E23" s="54">
        <f t="shared" si="0"/>
        <v>38.46153846153847</v>
      </c>
      <c r="F23" s="37" t="s">
        <v>37</v>
      </c>
      <c r="G23" s="37" t="s">
        <v>40</v>
      </c>
    </row>
    <row r="24" spans="1:7" ht="15.75">
      <c r="A24" s="37">
        <v>17</v>
      </c>
      <c r="B24" s="18" t="s">
        <v>57</v>
      </c>
      <c r="C24" s="18" t="s">
        <v>129</v>
      </c>
      <c r="D24" s="18">
        <v>15</v>
      </c>
      <c r="E24" s="54">
        <f t="shared" si="0"/>
        <v>38.46153846153847</v>
      </c>
      <c r="F24" s="37" t="s">
        <v>37</v>
      </c>
      <c r="G24" s="37" t="s">
        <v>40</v>
      </c>
    </row>
    <row r="25" spans="1:7" ht="15.75">
      <c r="A25" s="37">
        <v>18</v>
      </c>
      <c r="B25" s="18" t="s">
        <v>231</v>
      </c>
      <c r="C25" s="18" t="s">
        <v>173</v>
      </c>
      <c r="D25" s="18">
        <v>15</v>
      </c>
      <c r="E25" s="54">
        <f t="shared" si="0"/>
        <v>38.46153846153847</v>
      </c>
      <c r="F25" s="37" t="s">
        <v>37</v>
      </c>
      <c r="G25" s="37" t="s">
        <v>40</v>
      </c>
    </row>
    <row r="26" spans="1:7" ht="15.75">
      <c r="A26" s="37">
        <v>19</v>
      </c>
      <c r="B26" s="18" t="s">
        <v>54</v>
      </c>
      <c r="C26" s="18" t="s">
        <v>127</v>
      </c>
      <c r="D26" s="18">
        <v>15</v>
      </c>
      <c r="E26" s="54">
        <f t="shared" si="0"/>
        <v>38.46153846153847</v>
      </c>
      <c r="F26" s="37" t="s">
        <v>37</v>
      </c>
      <c r="G26" s="37" t="s">
        <v>40</v>
      </c>
    </row>
    <row r="27" spans="1:7" ht="15.75">
      <c r="A27" s="37">
        <v>20</v>
      </c>
      <c r="B27" s="18" t="s">
        <v>110</v>
      </c>
      <c r="C27" s="18" t="s">
        <v>174</v>
      </c>
      <c r="D27" s="18">
        <v>14</v>
      </c>
      <c r="E27" s="54">
        <f t="shared" si="0"/>
        <v>35.8974358974359</v>
      </c>
      <c r="F27" s="37" t="s">
        <v>37</v>
      </c>
      <c r="G27" s="37" t="s">
        <v>40</v>
      </c>
    </row>
    <row r="28" spans="1:7" ht="15.75">
      <c r="A28" s="37">
        <v>21</v>
      </c>
      <c r="B28" s="18" t="s">
        <v>232</v>
      </c>
      <c r="C28" s="18" t="s">
        <v>172</v>
      </c>
      <c r="D28" s="18">
        <v>14</v>
      </c>
      <c r="E28" s="54">
        <f t="shared" si="0"/>
        <v>35.8974358974359</v>
      </c>
      <c r="F28" s="37" t="s">
        <v>37</v>
      </c>
      <c r="G28" s="37" t="s">
        <v>40</v>
      </c>
    </row>
    <row r="29" spans="1:7" ht="15.75">
      <c r="A29" s="37">
        <v>22</v>
      </c>
      <c r="B29" s="18" t="s">
        <v>108</v>
      </c>
      <c r="C29" s="18" t="s">
        <v>171</v>
      </c>
      <c r="D29" s="18">
        <v>14</v>
      </c>
      <c r="E29" s="54">
        <f t="shared" si="0"/>
        <v>35.8974358974359</v>
      </c>
      <c r="F29" s="37" t="s">
        <v>37</v>
      </c>
      <c r="G29" s="37" t="s">
        <v>40</v>
      </c>
    </row>
    <row r="30" spans="1:7" ht="15.75">
      <c r="A30" s="19">
        <v>23</v>
      </c>
      <c r="B30" s="18" t="s">
        <v>233</v>
      </c>
      <c r="C30" s="18" t="s">
        <v>173</v>
      </c>
      <c r="D30" s="18">
        <v>13</v>
      </c>
      <c r="E30" s="54">
        <f t="shared" si="0"/>
        <v>33.33333333333333</v>
      </c>
      <c r="F30" s="37" t="s">
        <v>37</v>
      </c>
      <c r="G30" s="37" t="s">
        <v>40</v>
      </c>
    </row>
    <row r="31" spans="1:7" ht="15.75">
      <c r="A31" s="37">
        <v>24</v>
      </c>
      <c r="B31" s="18" t="s">
        <v>234</v>
      </c>
      <c r="C31" s="18" t="s">
        <v>130</v>
      </c>
      <c r="D31" s="18">
        <v>13</v>
      </c>
      <c r="E31" s="54">
        <f t="shared" si="0"/>
        <v>33.33333333333333</v>
      </c>
      <c r="F31" s="37" t="s">
        <v>37</v>
      </c>
      <c r="G31" s="37" t="s">
        <v>40</v>
      </c>
    </row>
    <row r="32" spans="1:7" ht="15.75">
      <c r="A32" s="19">
        <v>25</v>
      </c>
      <c r="B32" s="18" t="s">
        <v>235</v>
      </c>
      <c r="C32" s="18" t="s">
        <v>174</v>
      </c>
      <c r="D32" s="18">
        <v>13</v>
      </c>
      <c r="E32" s="54">
        <f t="shared" si="0"/>
        <v>33.33333333333333</v>
      </c>
      <c r="F32" s="37" t="s">
        <v>37</v>
      </c>
      <c r="G32" s="37" t="s">
        <v>40</v>
      </c>
    </row>
    <row r="33" spans="1:7" ht="15.75">
      <c r="A33" s="37">
        <v>26</v>
      </c>
      <c r="B33" s="18" t="s">
        <v>236</v>
      </c>
      <c r="C33" s="18" t="s">
        <v>172</v>
      </c>
      <c r="D33" s="18">
        <v>12</v>
      </c>
      <c r="E33" s="54">
        <f t="shared" si="0"/>
        <v>30.76923076923077</v>
      </c>
      <c r="F33" s="37" t="s">
        <v>37</v>
      </c>
      <c r="G33" s="37" t="s">
        <v>40</v>
      </c>
    </row>
    <row r="34" spans="1:7" ht="15.75">
      <c r="A34" s="19">
        <v>27</v>
      </c>
      <c r="B34" s="18" t="s">
        <v>237</v>
      </c>
      <c r="C34" s="18" t="s">
        <v>173</v>
      </c>
      <c r="D34" s="18">
        <v>12</v>
      </c>
      <c r="E34" s="54">
        <f t="shared" si="0"/>
        <v>30.76923076923077</v>
      </c>
      <c r="F34" s="37" t="s">
        <v>37</v>
      </c>
      <c r="G34" s="37" t="s">
        <v>40</v>
      </c>
    </row>
    <row r="35" spans="1:7" ht="15.75">
      <c r="A35" s="37">
        <v>28</v>
      </c>
      <c r="B35" s="18" t="s">
        <v>238</v>
      </c>
      <c r="C35" s="18" t="s">
        <v>130</v>
      </c>
      <c r="D35" s="18">
        <v>12</v>
      </c>
      <c r="E35" s="54">
        <f t="shared" si="0"/>
        <v>30.76923076923077</v>
      </c>
      <c r="F35" s="37" t="s">
        <v>37</v>
      </c>
      <c r="G35" s="37" t="s">
        <v>40</v>
      </c>
    </row>
    <row r="36" spans="1:7" ht="15.75">
      <c r="A36" s="19">
        <v>29</v>
      </c>
      <c r="B36" s="18" t="s">
        <v>239</v>
      </c>
      <c r="C36" s="18" t="s">
        <v>221</v>
      </c>
      <c r="D36" s="18">
        <v>12</v>
      </c>
      <c r="E36" s="54">
        <f t="shared" si="0"/>
        <v>30.76923076923077</v>
      </c>
      <c r="F36" s="37" t="s">
        <v>37</v>
      </c>
      <c r="G36" s="37" t="s">
        <v>40</v>
      </c>
    </row>
    <row r="37" spans="1:7" ht="15.75">
      <c r="A37" s="37">
        <v>30</v>
      </c>
      <c r="B37" s="18" t="s">
        <v>55</v>
      </c>
      <c r="C37" s="18" t="s">
        <v>170</v>
      </c>
      <c r="D37" s="18">
        <v>12</v>
      </c>
      <c r="E37" s="54">
        <f t="shared" si="0"/>
        <v>30.76923076923077</v>
      </c>
      <c r="F37" s="37" t="s">
        <v>37</v>
      </c>
      <c r="G37" s="37" t="s">
        <v>40</v>
      </c>
    </row>
    <row r="38" spans="1:7" ht="15.75">
      <c r="A38" s="19">
        <v>31</v>
      </c>
      <c r="B38" s="18" t="s">
        <v>58</v>
      </c>
      <c r="C38" s="18" t="s">
        <v>130</v>
      </c>
      <c r="D38" s="18">
        <v>12</v>
      </c>
      <c r="E38" s="54">
        <f t="shared" si="0"/>
        <v>30.76923076923077</v>
      </c>
      <c r="F38" s="37" t="s">
        <v>37</v>
      </c>
      <c r="G38" s="37" t="s">
        <v>40</v>
      </c>
    </row>
    <row r="39" spans="1:7" ht="15.75">
      <c r="A39" s="37">
        <v>32</v>
      </c>
      <c r="B39" s="18" t="s">
        <v>240</v>
      </c>
      <c r="C39" s="18" t="s">
        <v>128</v>
      </c>
      <c r="D39" s="18">
        <v>12</v>
      </c>
      <c r="E39" s="54">
        <f t="shared" si="0"/>
        <v>30.76923076923077</v>
      </c>
      <c r="F39" s="37" t="s">
        <v>37</v>
      </c>
      <c r="G39" s="37" t="s">
        <v>40</v>
      </c>
    </row>
    <row r="40" spans="1:7" ht="15.75">
      <c r="A40" s="19">
        <v>33</v>
      </c>
      <c r="B40" s="18" t="s">
        <v>241</v>
      </c>
      <c r="C40" s="18" t="s">
        <v>127</v>
      </c>
      <c r="D40" s="18">
        <v>12</v>
      </c>
      <c r="E40" s="54">
        <f t="shared" si="0"/>
        <v>30.76923076923077</v>
      </c>
      <c r="F40" s="37" t="s">
        <v>37</v>
      </c>
      <c r="G40" s="37" t="s">
        <v>40</v>
      </c>
    </row>
    <row r="41" spans="1:7" ht="15.75">
      <c r="A41" s="37">
        <v>34</v>
      </c>
      <c r="B41" s="18" t="s">
        <v>242</v>
      </c>
      <c r="C41" s="18" t="s">
        <v>131</v>
      </c>
      <c r="D41" s="18">
        <v>11</v>
      </c>
      <c r="E41" s="54">
        <f t="shared" si="0"/>
        <v>28.205128205128204</v>
      </c>
      <c r="F41" s="37" t="s">
        <v>37</v>
      </c>
      <c r="G41" s="19"/>
    </row>
    <row r="42" spans="1:7" ht="15.75">
      <c r="A42" s="19">
        <v>35</v>
      </c>
      <c r="B42" s="18" t="s">
        <v>243</v>
      </c>
      <c r="C42" s="18" t="s">
        <v>173</v>
      </c>
      <c r="D42" s="18">
        <v>11</v>
      </c>
      <c r="E42" s="54">
        <f t="shared" si="0"/>
        <v>28.205128205128204</v>
      </c>
      <c r="F42" s="37" t="s">
        <v>37</v>
      </c>
      <c r="G42" s="19"/>
    </row>
    <row r="43" spans="1:7" ht="15.75">
      <c r="A43" s="37">
        <v>36</v>
      </c>
      <c r="B43" s="18" t="s">
        <v>244</v>
      </c>
      <c r="C43" s="18" t="s">
        <v>126</v>
      </c>
      <c r="D43" s="18">
        <v>11</v>
      </c>
      <c r="E43" s="54">
        <f t="shared" si="0"/>
        <v>28.205128205128204</v>
      </c>
      <c r="F43" s="37" t="s">
        <v>37</v>
      </c>
      <c r="G43" s="19"/>
    </row>
    <row r="44" spans="1:7" ht="15.75">
      <c r="A44" s="19">
        <v>37</v>
      </c>
      <c r="B44" s="18" t="s">
        <v>111</v>
      </c>
      <c r="C44" s="18" t="s">
        <v>172</v>
      </c>
      <c r="D44" s="18">
        <v>11</v>
      </c>
      <c r="E44" s="54">
        <f t="shared" si="0"/>
        <v>28.205128205128204</v>
      </c>
      <c r="F44" s="37" t="s">
        <v>37</v>
      </c>
      <c r="G44" s="19"/>
    </row>
    <row r="45" spans="1:7" ht="15.75">
      <c r="A45" s="37">
        <v>38</v>
      </c>
      <c r="B45" s="18" t="s">
        <v>245</v>
      </c>
      <c r="C45" s="18" t="s">
        <v>131</v>
      </c>
      <c r="D45" s="18">
        <v>10</v>
      </c>
      <c r="E45" s="54">
        <f t="shared" si="0"/>
        <v>25.64102564102564</v>
      </c>
      <c r="F45" s="37" t="s">
        <v>37</v>
      </c>
      <c r="G45" s="19"/>
    </row>
    <row r="46" spans="1:7" ht="15.75">
      <c r="A46" s="19">
        <v>39</v>
      </c>
      <c r="B46" s="18" t="s">
        <v>246</v>
      </c>
      <c r="C46" s="18" t="s">
        <v>131</v>
      </c>
      <c r="D46" s="18">
        <v>10</v>
      </c>
      <c r="E46" s="54">
        <f t="shared" si="0"/>
        <v>25.64102564102564</v>
      </c>
      <c r="F46" s="37" t="s">
        <v>37</v>
      </c>
      <c r="G46" s="19"/>
    </row>
    <row r="47" spans="1:7" ht="15.75">
      <c r="A47" s="37">
        <v>40</v>
      </c>
      <c r="B47" s="18" t="s">
        <v>247</v>
      </c>
      <c r="C47" s="18" t="s">
        <v>172</v>
      </c>
      <c r="D47" s="18">
        <v>10</v>
      </c>
      <c r="E47" s="54">
        <f t="shared" si="0"/>
        <v>25.64102564102564</v>
      </c>
      <c r="F47" s="37" t="s">
        <v>37</v>
      </c>
      <c r="G47" s="19"/>
    </row>
    <row r="48" spans="1:7" ht="15.75">
      <c r="A48" s="19">
        <v>41</v>
      </c>
      <c r="B48" s="18" t="s">
        <v>248</v>
      </c>
      <c r="C48" s="18" t="s">
        <v>172</v>
      </c>
      <c r="D48" s="18">
        <v>10</v>
      </c>
      <c r="E48" s="54">
        <f t="shared" si="0"/>
        <v>25.64102564102564</v>
      </c>
      <c r="F48" s="37" t="s">
        <v>37</v>
      </c>
      <c r="G48" s="19"/>
    </row>
    <row r="49" spans="1:7" ht="15.75">
      <c r="A49" s="37">
        <v>42</v>
      </c>
      <c r="B49" s="18" t="s">
        <v>249</v>
      </c>
      <c r="C49" s="18" t="s">
        <v>127</v>
      </c>
      <c r="D49" s="18">
        <v>10</v>
      </c>
      <c r="E49" s="54">
        <f t="shared" si="0"/>
        <v>25.64102564102564</v>
      </c>
      <c r="F49" s="37" t="s">
        <v>37</v>
      </c>
      <c r="G49" s="19"/>
    </row>
    <row r="50" spans="1:7" ht="15.75">
      <c r="A50" s="19">
        <v>43</v>
      </c>
      <c r="B50" s="18" t="s">
        <v>250</v>
      </c>
      <c r="C50" s="18" t="s">
        <v>174</v>
      </c>
      <c r="D50" s="18">
        <v>10</v>
      </c>
      <c r="E50" s="54">
        <f t="shared" si="0"/>
        <v>25.64102564102564</v>
      </c>
      <c r="F50" s="37" t="s">
        <v>37</v>
      </c>
      <c r="G50" s="19"/>
    </row>
    <row r="51" spans="1:7" ht="15.75">
      <c r="A51" s="37">
        <v>44</v>
      </c>
      <c r="B51" s="18" t="s">
        <v>251</v>
      </c>
      <c r="C51" s="18" t="s">
        <v>174</v>
      </c>
      <c r="D51" s="18">
        <v>10</v>
      </c>
      <c r="E51" s="54">
        <f t="shared" si="0"/>
        <v>25.64102564102564</v>
      </c>
      <c r="F51" s="37" t="s">
        <v>37</v>
      </c>
      <c r="G51" s="19"/>
    </row>
    <row r="52" spans="1:7" ht="15.75">
      <c r="A52" s="19">
        <v>45</v>
      </c>
      <c r="B52" s="18" t="s">
        <v>252</v>
      </c>
      <c r="C52" s="18" t="s">
        <v>129</v>
      </c>
      <c r="D52" s="18">
        <v>10</v>
      </c>
      <c r="E52" s="54">
        <f t="shared" si="0"/>
        <v>25.64102564102564</v>
      </c>
      <c r="F52" s="37" t="s">
        <v>37</v>
      </c>
      <c r="G52" s="19"/>
    </row>
    <row r="53" spans="1:7" ht="15.75">
      <c r="A53" s="37">
        <v>46</v>
      </c>
      <c r="B53" s="18" t="s">
        <v>253</v>
      </c>
      <c r="C53" s="18" t="s">
        <v>129</v>
      </c>
      <c r="D53" s="18">
        <v>9</v>
      </c>
      <c r="E53" s="54">
        <f t="shared" si="0"/>
        <v>23.076923076923077</v>
      </c>
      <c r="F53" s="37" t="s">
        <v>37</v>
      </c>
      <c r="G53" s="19"/>
    </row>
    <row r="54" spans="1:7" ht="15.75">
      <c r="A54" s="19">
        <v>47</v>
      </c>
      <c r="B54" s="18" t="s">
        <v>254</v>
      </c>
      <c r="C54" s="18" t="s">
        <v>131</v>
      </c>
      <c r="D54" s="18">
        <v>9</v>
      </c>
      <c r="E54" s="54">
        <f t="shared" si="0"/>
        <v>23.076923076923077</v>
      </c>
      <c r="F54" s="37" t="s">
        <v>37</v>
      </c>
      <c r="G54" s="19"/>
    </row>
    <row r="55" spans="1:7" ht="15.75">
      <c r="A55" s="37">
        <v>48</v>
      </c>
      <c r="B55" s="18" t="s">
        <v>102</v>
      </c>
      <c r="C55" s="18" t="s">
        <v>172</v>
      </c>
      <c r="D55" s="18">
        <v>9</v>
      </c>
      <c r="E55" s="54">
        <f t="shared" si="0"/>
        <v>23.076923076923077</v>
      </c>
      <c r="F55" s="37" t="s">
        <v>37</v>
      </c>
      <c r="G55" s="19"/>
    </row>
    <row r="56" spans="1:7" ht="15.75">
      <c r="A56" s="19">
        <v>49</v>
      </c>
      <c r="B56" s="18" t="s">
        <v>255</v>
      </c>
      <c r="C56" s="18" t="s">
        <v>129</v>
      </c>
      <c r="D56" s="18">
        <v>9</v>
      </c>
      <c r="E56" s="54">
        <f t="shared" si="0"/>
        <v>23.076923076923077</v>
      </c>
      <c r="F56" s="37" t="s">
        <v>37</v>
      </c>
      <c r="G56" s="19"/>
    </row>
    <row r="57" spans="1:7" ht="15.75">
      <c r="A57" s="37">
        <v>50</v>
      </c>
      <c r="B57" s="18" t="s">
        <v>256</v>
      </c>
      <c r="C57" s="18" t="s">
        <v>173</v>
      </c>
      <c r="D57" s="18">
        <v>8</v>
      </c>
      <c r="E57" s="54">
        <f t="shared" si="0"/>
        <v>20.51282051282051</v>
      </c>
      <c r="F57" s="37" t="s">
        <v>37</v>
      </c>
      <c r="G57" s="19"/>
    </row>
    <row r="58" spans="1:7" ht="15.75">
      <c r="A58" s="19">
        <v>51</v>
      </c>
      <c r="B58" s="18" t="s">
        <v>257</v>
      </c>
      <c r="C58" s="18" t="s">
        <v>173</v>
      </c>
      <c r="D58" s="18">
        <v>8</v>
      </c>
      <c r="E58" s="54">
        <f t="shared" si="0"/>
        <v>20.51282051282051</v>
      </c>
      <c r="F58" s="37" t="s">
        <v>37</v>
      </c>
      <c r="G58" s="19"/>
    </row>
    <row r="59" spans="1:7" ht="15.75">
      <c r="A59" s="37">
        <v>52</v>
      </c>
      <c r="B59" s="18" t="s">
        <v>258</v>
      </c>
      <c r="C59" s="18" t="s">
        <v>173</v>
      </c>
      <c r="D59" s="18">
        <v>8</v>
      </c>
      <c r="E59" s="54">
        <f t="shared" si="0"/>
        <v>20.51282051282051</v>
      </c>
      <c r="F59" s="37" t="s">
        <v>37</v>
      </c>
      <c r="G59" s="19"/>
    </row>
    <row r="60" spans="1:7" ht="15.75">
      <c r="A60" s="19">
        <v>53</v>
      </c>
      <c r="B60" s="18" t="s">
        <v>259</v>
      </c>
      <c r="C60" s="18" t="s">
        <v>174</v>
      </c>
      <c r="D60" s="18">
        <v>8</v>
      </c>
      <c r="E60" s="54">
        <f t="shared" si="0"/>
        <v>20.51282051282051</v>
      </c>
      <c r="F60" s="37" t="s">
        <v>37</v>
      </c>
      <c r="G60" s="19"/>
    </row>
    <row r="61" spans="1:7" ht="15.75">
      <c r="A61" s="37">
        <v>54</v>
      </c>
      <c r="B61" s="18" t="s">
        <v>56</v>
      </c>
      <c r="C61" s="18" t="s">
        <v>222</v>
      </c>
      <c r="D61" s="18">
        <v>8</v>
      </c>
      <c r="E61" s="54">
        <f t="shared" si="0"/>
        <v>20.51282051282051</v>
      </c>
      <c r="F61" s="37" t="s">
        <v>37</v>
      </c>
      <c r="G61" s="19"/>
    </row>
    <row r="62" spans="1:7" ht="15.75">
      <c r="A62" s="19">
        <v>55</v>
      </c>
      <c r="B62" s="18" t="s">
        <v>260</v>
      </c>
      <c r="C62" s="18" t="s">
        <v>172</v>
      </c>
      <c r="D62" s="18">
        <v>8</v>
      </c>
      <c r="E62" s="54">
        <f t="shared" si="0"/>
        <v>20.51282051282051</v>
      </c>
      <c r="F62" s="37" t="s">
        <v>37</v>
      </c>
      <c r="G62" s="19"/>
    </row>
    <row r="63" spans="1:7" ht="15.75">
      <c r="A63" s="37">
        <v>56</v>
      </c>
      <c r="B63" s="18" t="s">
        <v>261</v>
      </c>
      <c r="C63" s="18" t="s">
        <v>172</v>
      </c>
      <c r="D63" s="18">
        <v>7</v>
      </c>
      <c r="E63" s="54">
        <f t="shared" si="0"/>
        <v>17.94871794871795</v>
      </c>
      <c r="F63" s="37" t="s">
        <v>37</v>
      </c>
      <c r="G63" s="19"/>
    </row>
    <row r="64" spans="1:7" ht="15.75">
      <c r="A64" s="19">
        <v>57</v>
      </c>
      <c r="B64" s="18" t="s">
        <v>107</v>
      </c>
      <c r="C64" s="18" t="s">
        <v>171</v>
      </c>
      <c r="D64" s="18">
        <v>7</v>
      </c>
      <c r="E64" s="54">
        <f t="shared" si="0"/>
        <v>17.94871794871795</v>
      </c>
      <c r="F64" s="37" t="s">
        <v>37</v>
      </c>
      <c r="G64" s="19"/>
    </row>
    <row r="65" spans="1:7" ht="15.75">
      <c r="A65" s="37">
        <v>58</v>
      </c>
      <c r="B65" s="18" t="s">
        <v>262</v>
      </c>
      <c r="C65" s="18" t="s">
        <v>129</v>
      </c>
      <c r="D65" s="18">
        <v>7</v>
      </c>
      <c r="E65" s="54">
        <f t="shared" si="0"/>
        <v>17.94871794871795</v>
      </c>
      <c r="F65" s="37" t="s">
        <v>37</v>
      </c>
      <c r="G65" s="19"/>
    </row>
    <row r="66" spans="1:7" ht="15.75">
      <c r="A66" s="19">
        <v>59</v>
      </c>
      <c r="B66" s="18" t="s">
        <v>263</v>
      </c>
      <c r="C66" s="18" t="s">
        <v>221</v>
      </c>
      <c r="D66" s="18">
        <v>7</v>
      </c>
      <c r="E66" s="54">
        <f t="shared" si="0"/>
        <v>17.94871794871795</v>
      </c>
      <c r="F66" s="37" t="s">
        <v>37</v>
      </c>
      <c r="G66" s="19"/>
    </row>
    <row r="67" spans="1:7" ht="15.75">
      <c r="A67" s="37">
        <v>60</v>
      </c>
      <c r="B67" s="18" t="s">
        <v>264</v>
      </c>
      <c r="C67" s="18" t="s">
        <v>173</v>
      </c>
      <c r="D67" s="18">
        <v>6</v>
      </c>
      <c r="E67" s="54">
        <f t="shared" si="0"/>
        <v>15.384615384615385</v>
      </c>
      <c r="F67" s="37" t="s">
        <v>37</v>
      </c>
      <c r="G67" s="19"/>
    </row>
    <row r="68" spans="1:7" ht="15.75">
      <c r="A68" s="19">
        <v>61</v>
      </c>
      <c r="B68" s="18" t="s">
        <v>265</v>
      </c>
      <c r="C68" s="18" t="s">
        <v>172</v>
      </c>
      <c r="D68" s="18">
        <v>6</v>
      </c>
      <c r="E68" s="54">
        <f t="shared" si="0"/>
        <v>15.384615384615385</v>
      </c>
      <c r="F68" s="37" t="s">
        <v>37</v>
      </c>
      <c r="G68" s="19"/>
    </row>
    <row r="69" spans="1:7" ht="15.75">
      <c r="A69" s="37">
        <v>62</v>
      </c>
      <c r="B69" s="18" t="s">
        <v>266</v>
      </c>
      <c r="C69" s="18" t="s">
        <v>129</v>
      </c>
      <c r="D69" s="18">
        <v>6</v>
      </c>
      <c r="E69" s="54">
        <f t="shared" si="0"/>
        <v>15.384615384615385</v>
      </c>
      <c r="F69" s="37" t="s">
        <v>37</v>
      </c>
      <c r="G69" s="60"/>
    </row>
    <row r="70" spans="1:7" ht="15.75">
      <c r="A70" s="19">
        <v>63</v>
      </c>
      <c r="B70" s="18" t="s">
        <v>267</v>
      </c>
      <c r="C70" s="18" t="s">
        <v>172</v>
      </c>
      <c r="D70" s="18">
        <v>5</v>
      </c>
      <c r="E70" s="54">
        <f t="shared" si="0"/>
        <v>12.82051282051282</v>
      </c>
      <c r="F70" s="37" t="s">
        <v>37</v>
      </c>
      <c r="G70" s="19"/>
    </row>
    <row r="71" spans="1:7" ht="15.75">
      <c r="A71" s="37">
        <v>64</v>
      </c>
      <c r="B71" s="18" t="s">
        <v>268</v>
      </c>
      <c r="C71" s="18" t="s">
        <v>172</v>
      </c>
      <c r="D71" s="18">
        <v>5</v>
      </c>
      <c r="E71" s="54">
        <f t="shared" si="0"/>
        <v>12.82051282051282</v>
      </c>
      <c r="F71" s="37" t="s">
        <v>37</v>
      </c>
      <c r="G71" s="19"/>
    </row>
    <row r="72" spans="1:7" ht="15.75">
      <c r="A72" s="19">
        <v>65</v>
      </c>
      <c r="B72" s="18" t="s">
        <v>269</v>
      </c>
      <c r="C72" s="18" t="s">
        <v>173</v>
      </c>
      <c r="D72" s="18">
        <v>4</v>
      </c>
      <c r="E72" s="54">
        <f t="shared" si="0"/>
        <v>10.256410256410255</v>
      </c>
      <c r="F72" s="37" t="s">
        <v>37</v>
      </c>
      <c r="G72" s="19"/>
    </row>
    <row r="73" spans="1:7" ht="15.75">
      <c r="A73" s="37">
        <v>66</v>
      </c>
      <c r="B73" s="18" t="s">
        <v>270</v>
      </c>
      <c r="C73" s="18" t="s">
        <v>129</v>
      </c>
      <c r="D73" s="18">
        <v>3</v>
      </c>
      <c r="E73" s="54">
        <f>D73/39*100</f>
        <v>7.6923076923076925</v>
      </c>
      <c r="F73" s="37" t="s">
        <v>37</v>
      </c>
      <c r="G73" s="19"/>
    </row>
    <row r="74" spans="1:7" ht="15.75">
      <c r="A74" s="19">
        <v>67</v>
      </c>
      <c r="B74" s="18" t="s">
        <v>271</v>
      </c>
      <c r="C74" s="18" t="s">
        <v>130</v>
      </c>
      <c r="D74" s="18">
        <v>0</v>
      </c>
      <c r="E74" s="54">
        <f>D74/39*100</f>
        <v>0</v>
      </c>
      <c r="F74" s="37" t="s">
        <v>37</v>
      </c>
      <c r="G74" s="19"/>
    </row>
    <row r="76" spans="1:3" ht="15">
      <c r="A76" s="29" t="s">
        <v>38</v>
      </c>
      <c r="B76" s="22" t="s">
        <v>29</v>
      </c>
      <c r="C76" s="22" t="s">
        <v>28</v>
      </c>
    </row>
    <row r="77" spans="1:3" ht="15.75">
      <c r="A77" s="20">
        <v>10101</v>
      </c>
      <c r="B77" s="25" t="s">
        <v>17</v>
      </c>
      <c r="C77" s="26"/>
    </row>
    <row r="78" spans="1:3" ht="25.5">
      <c r="A78" s="20">
        <v>10103</v>
      </c>
      <c r="B78" s="25" t="s">
        <v>18</v>
      </c>
      <c r="C78" s="23">
        <v>13</v>
      </c>
    </row>
    <row r="79" spans="1:3" ht="25.5">
      <c r="A79" s="20">
        <v>10120</v>
      </c>
      <c r="B79" s="25" t="s">
        <v>19</v>
      </c>
      <c r="C79" s="23">
        <v>3</v>
      </c>
    </row>
    <row r="80" spans="1:3" ht="25.5">
      <c r="A80" s="20">
        <v>10104</v>
      </c>
      <c r="B80" s="25" t="s">
        <v>20</v>
      </c>
      <c r="C80" s="23">
        <v>6</v>
      </c>
    </row>
    <row r="81" spans="1:3" ht="15.75">
      <c r="A81" s="20">
        <v>10102</v>
      </c>
      <c r="B81" s="25" t="s">
        <v>21</v>
      </c>
      <c r="C81" s="26"/>
    </row>
    <row r="82" spans="1:3" ht="15.75">
      <c r="A82" s="20">
        <v>10105</v>
      </c>
      <c r="B82" s="25" t="s">
        <v>22</v>
      </c>
      <c r="C82" s="23">
        <v>1</v>
      </c>
    </row>
    <row r="83" spans="1:3" ht="15.75">
      <c r="A83" s="20">
        <v>10106</v>
      </c>
      <c r="B83" s="25" t="s">
        <v>11</v>
      </c>
      <c r="C83" s="23">
        <v>2</v>
      </c>
    </row>
    <row r="84" spans="1:3" ht="15.75">
      <c r="A84" s="20">
        <v>10118</v>
      </c>
      <c r="B84" s="25" t="s">
        <v>13</v>
      </c>
      <c r="C84" s="23">
        <v>3</v>
      </c>
    </row>
    <row r="85" spans="1:3" ht="15.75">
      <c r="A85" s="20">
        <v>10119</v>
      </c>
      <c r="B85" s="25" t="s">
        <v>23</v>
      </c>
      <c r="C85" s="23">
        <v>1</v>
      </c>
    </row>
    <row r="86" spans="1:3" ht="15.75">
      <c r="A86" s="20">
        <v>10107</v>
      </c>
      <c r="B86" s="25" t="s">
        <v>14</v>
      </c>
      <c r="C86" s="23">
        <v>7</v>
      </c>
    </row>
    <row r="87" spans="1:3" ht="15.75">
      <c r="A87" s="20">
        <v>10108</v>
      </c>
      <c r="B87" s="25" t="s">
        <v>12</v>
      </c>
      <c r="C87" s="23">
        <v>3</v>
      </c>
    </row>
    <row r="88" spans="1:3" ht="15.75">
      <c r="A88" s="20">
        <v>10109</v>
      </c>
      <c r="B88" s="25" t="s">
        <v>16</v>
      </c>
      <c r="C88" s="23">
        <v>7</v>
      </c>
    </row>
    <row r="89" spans="1:3" ht="15.75">
      <c r="A89" s="20">
        <v>10121</v>
      </c>
      <c r="B89" s="25" t="s">
        <v>24</v>
      </c>
      <c r="C89" s="26"/>
    </row>
    <row r="90" spans="1:3" ht="15.75">
      <c r="A90" s="20">
        <v>10110</v>
      </c>
      <c r="B90" s="25" t="s">
        <v>10</v>
      </c>
      <c r="C90" s="23">
        <v>12</v>
      </c>
    </row>
    <row r="91" spans="1:3" ht="15.75">
      <c r="A91" s="20">
        <v>10111</v>
      </c>
      <c r="B91" s="25" t="s">
        <v>25</v>
      </c>
      <c r="C91" s="26"/>
    </row>
    <row r="92" spans="1:3" ht="15.75">
      <c r="A92" s="20">
        <v>10112</v>
      </c>
      <c r="B92" s="25" t="s">
        <v>26</v>
      </c>
      <c r="C92" s="23">
        <v>4</v>
      </c>
    </row>
    <row r="93" spans="1:3" ht="15.75">
      <c r="A93" s="20">
        <v>10113</v>
      </c>
      <c r="B93" s="25" t="s">
        <v>15</v>
      </c>
      <c r="C93" s="24">
        <v>5</v>
      </c>
    </row>
    <row r="94" spans="2:3" ht="15.75">
      <c r="B94" s="21" t="s">
        <v>27</v>
      </c>
      <c r="C94" s="23">
        <v>67</v>
      </c>
    </row>
  </sheetData>
  <sheetProtection/>
  <autoFilter ref="A7:G74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C28" sqref="C28:C45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10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39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38" t="s">
        <v>1</v>
      </c>
      <c r="B7" s="39" t="s">
        <v>7</v>
      </c>
      <c r="C7" s="40" t="s">
        <v>6</v>
      </c>
      <c r="D7" s="41" t="s">
        <v>2</v>
      </c>
      <c r="E7" s="56" t="s">
        <v>9</v>
      </c>
      <c r="F7" s="42" t="s">
        <v>4</v>
      </c>
      <c r="G7" s="57" t="s">
        <v>41</v>
      </c>
    </row>
    <row r="8" spans="1:7" ht="15">
      <c r="A8" s="32">
        <v>1</v>
      </c>
      <c r="B8" s="18" t="s">
        <v>272</v>
      </c>
      <c r="C8" s="18" t="s">
        <v>130</v>
      </c>
      <c r="D8" s="18">
        <v>17</v>
      </c>
      <c r="E8" s="33">
        <f>D8/39*100</f>
        <v>43.58974358974359</v>
      </c>
      <c r="F8" s="28" t="s">
        <v>37</v>
      </c>
      <c r="G8" s="28" t="s">
        <v>40</v>
      </c>
    </row>
    <row r="9" spans="1:7" ht="15">
      <c r="A9" s="32">
        <v>2</v>
      </c>
      <c r="B9" s="18" t="s">
        <v>273</v>
      </c>
      <c r="C9" s="18" t="s">
        <v>129</v>
      </c>
      <c r="D9" s="18">
        <v>15</v>
      </c>
      <c r="E9" s="33">
        <f aca="true" t="shared" si="0" ref="E9:E25">D9/39*100</f>
        <v>38.46153846153847</v>
      </c>
      <c r="F9" s="28" t="s">
        <v>37</v>
      </c>
      <c r="G9" s="28" t="s">
        <v>40</v>
      </c>
    </row>
    <row r="10" spans="1:7" ht="15">
      <c r="A10" s="32">
        <v>3</v>
      </c>
      <c r="B10" s="18" t="s">
        <v>274</v>
      </c>
      <c r="C10" s="18" t="s">
        <v>170</v>
      </c>
      <c r="D10" s="18">
        <v>14</v>
      </c>
      <c r="E10" s="33">
        <f t="shared" si="0"/>
        <v>35.8974358974359</v>
      </c>
      <c r="F10" s="28" t="s">
        <v>37</v>
      </c>
      <c r="G10" s="28" t="s">
        <v>40</v>
      </c>
    </row>
    <row r="11" spans="1:7" ht="15">
      <c r="A11" s="32">
        <v>4</v>
      </c>
      <c r="B11" s="18" t="s">
        <v>275</v>
      </c>
      <c r="C11" s="18" t="s">
        <v>130</v>
      </c>
      <c r="D11" s="18">
        <v>12</v>
      </c>
      <c r="E11" s="33">
        <f t="shared" si="0"/>
        <v>30.76923076923077</v>
      </c>
      <c r="F11" s="28" t="s">
        <v>37</v>
      </c>
      <c r="G11" s="28" t="s">
        <v>40</v>
      </c>
    </row>
    <row r="12" spans="1:7" ht="15">
      <c r="A12" s="32">
        <v>5</v>
      </c>
      <c r="B12" s="18" t="s">
        <v>276</v>
      </c>
      <c r="C12" s="18" t="s">
        <v>130</v>
      </c>
      <c r="D12" s="18">
        <v>11</v>
      </c>
      <c r="E12" s="33">
        <f t="shared" si="0"/>
        <v>28.205128205128204</v>
      </c>
      <c r="F12" s="28" t="s">
        <v>37</v>
      </c>
      <c r="G12" s="19"/>
    </row>
    <row r="13" spans="1:7" ht="15">
      <c r="A13" s="32">
        <v>6</v>
      </c>
      <c r="B13" s="18" t="s">
        <v>277</v>
      </c>
      <c r="C13" s="18" t="s">
        <v>173</v>
      </c>
      <c r="D13" s="18">
        <v>10</v>
      </c>
      <c r="E13" s="33">
        <f t="shared" si="0"/>
        <v>25.64102564102564</v>
      </c>
      <c r="F13" s="28" t="s">
        <v>37</v>
      </c>
      <c r="G13" s="19"/>
    </row>
    <row r="14" spans="1:7" ht="15">
      <c r="A14" s="32">
        <v>7</v>
      </c>
      <c r="B14" s="18" t="s">
        <v>278</v>
      </c>
      <c r="C14" s="18" t="s">
        <v>130</v>
      </c>
      <c r="D14" s="18">
        <v>10</v>
      </c>
      <c r="E14" s="33">
        <f t="shared" si="0"/>
        <v>25.64102564102564</v>
      </c>
      <c r="F14" s="28" t="s">
        <v>37</v>
      </c>
      <c r="G14" s="19"/>
    </row>
    <row r="15" spans="1:7" ht="15">
      <c r="A15" s="32">
        <v>8</v>
      </c>
      <c r="B15" s="18" t="s">
        <v>279</v>
      </c>
      <c r="C15" s="18" t="s">
        <v>127</v>
      </c>
      <c r="D15" s="18">
        <v>10</v>
      </c>
      <c r="E15" s="33">
        <f t="shared" si="0"/>
        <v>25.64102564102564</v>
      </c>
      <c r="F15" s="28" t="s">
        <v>37</v>
      </c>
      <c r="G15" s="19"/>
    </row>
    <row r="16" spans="1:7" ht="15">
      <c r="A16" s="32">
        <v>9</v>
      </c>
      <c r="B16" s="18" t="s">
        <v>280</v>
      </c>
      <c r="C16" s="18" t="s">
        <v>127</v>
      </c>
      <c r="D16" s="18">
        <v>10</v>
      </c>
      <c r="E16" s="33">
        <f t="shared" si="0"/>
        <v>25.64102564102564</v>
      </c>
      <c r="F16" s="28" t="s">
        <v>37</v>
      </c>
      <c r="G16" s="19"/>
    </row>
    <row r="17" spans="1:7" ht="15">
      <c r="A17" s="32">
        <v>10</v>
      </c>
      <c r="B17" s="18" t="s">
        <v>281</v>
      </c>
      <c r="C17" s="18" t="s">
        <v>173</v>
      </c>
      <c r="D17" s="18">
        <v>9</v>
      </c>
      <c r="E17" s="33">
        <f t="shared" si="0"/>
        <v>23.076923076923077</v>
      </c>
      <c r="F17" s="28" t="s">
        <v>37</v>
      </c>
      <c r="G17" s="19"/>
    </row>
    <row r="18" spans="1:7" ht="15">
      <c r="A18" s="32">
        <v>11</v>
      </c>
      <c r="B18" s="18" t="s">
        <v>282</v>
      </c>
      <c r="C18" s="18" t="s">
        <v>130</v>
      </c>
      <c r="D18" s="18">
        <v>9</v>
      </c>
      <c r="E18" s="33">
        <f t="shared" si="0"/>
        <v>23.076923076923077</v>
      </c>
      <c r="F18" s="28" t="s">
        <v>37</v>
      </c>
      <c r="G18" s="19"/>
    </row>
    <row r="19" spans="1:7" ht="15">
      <c r="A19" s="32">
        <v>12</v>
      </c>
      <c r="B19" s="18" t="s">
        <v>283</v>
      </c>
      <c r="C19" s="18" t="s">
        <v>130</v>
      </c>
      <c r="D19" s="18">
        <v>8</v>
      </c>
      <c r="E19" s="33">
        <f t="shared" si="0"/>
        <v>20.51282051282051</v>
      </c>
      <c r="F19" s="28" t="s">
        <v>37</v>
      </c>
      <c r="G19" s="19"/>
    </row>
    <row r="20" spans="1:7" ht="15">
      <c r="A20" s="32">
        <v>13</v>
      </c>
      <c r="B20" s="18" t="s">
        <v>284</v>
      </c>
      <c r="C20" s="18" t="s">
        <v>173</v>
      </c>
      <c r="D20" s="18">
        <v>7</v>
      </c>
      <c r="E20" s="33">
        <f t="shared" si="0"/>
        <v>17.94871794871795</v>
      </c>
      <c r="F20" s="28" t="s">
        <v>37</v>
      </c>
      <c r="G20" s="19"/>
    </row>
    <row r="21" spans="1:7" ht="15">
      <c r="A21" s="32">
        <v>14</v>
      </c>
      <c r="B21" s="18" t="s">
        <v>285</v>
      </c>
      <c r="C21" s="18" t="s">
        <v>174</v>
      </c>
      <c r="D21" s="18">
        <v>7</v>
      </c>
      <c r="E21" s="33">
        <f t="shared" si="0"/>
        <v>17.94871794871795</v>
      </c>
      <c r="F21" s="28" t="s">
        <v>37</v>
      </c>
      <c r="G21" s="19"/>
    </row>
    <row r="22" spans="1:7" ht="15">
      <c r="A22" s="32">
        <v>15</v>
      </c>
      <c r="B22" s="18" t="s">
        <v>286</v>
      </c>
      <c r="C22" s="18" t="s">
        <v>173</v>
      </c>
      <c r="D22" s="18">
        <v>6</v>
      </c>
      <c r="E22" s="33">
        <f t="shared" si="0"/>
        <v>15.384615384615385</v>
      </c>
      <c r="F22" s="28" t="s">
        <v>37</v>
      </c>
      <c r="G22" s="19"/>
    </row>
    <row r="23" spans="1:7" ht="15">
      <c r="A23" s="32">
        <v>16</v>
      </c>
      <c r="B23" s="18" t="s">
        <v>287</v>
      </c>
      <c r="C23" s="18" t="s">
        <v>173</v>
      </c>
      <c r="D23" s="18">
        <v>6</v>
      </c>
      <c r="E23" s="33">
        <f t="shared" si="0"/>
        <v>15.384615384615385</v>
      </c>
      <c r="F23" s="28" t="s">
        <v>37</v>
      </c>
      <c r="G23" s="19"/>
    </row>
    <row r="24" spans="1:7" ht="15">
      <c r="A24" s="32">
        <v>17</v>
      </c>
      <c r="B24" s="18" t="s">
        <v>288</v>
      </c>
      <c r="C24" s="18" t="s">
        <v>129</v>
      </c>
      <c r="D24" s="18">
        <v>6</v>
      </c>
      <c r="E24" s="33">
        <f t="shared" si="0"/>
        <v>15.384615384615385</v>
      </c>
      <c r="F24" s="28" t="s">
        <v>37</v>
      </c>
      <c r="G24" s="19"/>
    </row>
    <row r="25" spans="1:7" ht="15">
      <c r="A25" s="32">
        <v>18</v>
      </c>
      <c r="B25" s="18" t="s">
        <v>289</v>
      </c>
      <c r="C25" s="18" t="s">
        <v>129</v>
      </c>
      <c r="D25" s="18">
        <v>4</v>
      </c>
      <c r="E25" s="33">
        <f t="shared" si="0"/>
        <v>10.256410256410255</v>
      </c>
      <c r="F25" s="28" t="s">
        <v>37</v>
      </c>
      <c r="G25" s="19"/>
    </row>
    <row r="27" spans="1:3" ht="15">
      <c r="A27" s="29" t="s">
        <v>38</v>
      </c>
      <c r="B27" s="22" t="s">
        <v>29</v>
      </c>
      <c r="C27" s="22" t="s">
        <v>28</v>
      </c>
    </row>
    <row r="28" spans="1:3" ht="15.75">
      <c r="A28" s="20">
        <v>10101</v>
      </c>
      <c r="B28" s="25" t="s">
        <v>17</v>
      </c>
      <c r="C28" s="26"/>
    </row>
    <row r="29" spans="1:3" ht="25.5">
      <c r="A29" s="20">
        <v>10103</v>
      </c>
      <c r="B29" s="25" t="s">
        <v>18</v>
      </c>
      <c r="C29" s="23">
        <v>5</v>
      </c>
    </row>
    <row r="30" spans="1:3" ht="15.75">
      <c r="A30" s="20">
        <v>10120</v>
      </c>
      <c r="B30" s="25" t="s">
        <v>19</v>
      </c>
      <c r="C30" s="26"/>
    </row>
    <row r="31" spans="1:3" ht="25.5">
      <c r="A31" s="20">
        <v>10104</v>
      </c>
      <c r="B31" s="25" t="s">
        <v>20</v>
      </c>
      <c r="C31" s="23">
        <v>6</v>
      </c>
    </row>
    <row r="32" spans="1:3" ht="15.75">
      <c r="A32" s="20">
        <v>10102</v>
      </c>
      <c r="B32" s="25" t="s">
        <v>21</v>
      </c>
      <c r="C32" s="26"/>
    </row>
    <row r="33" spans="1:3" ht="15.75">
      <c r="A33" s="20">
        <v>10105</v>
      </c>
      <c r="B33" s="25" t="s">
        <v>22</v>
      </c>
      <c r="C33" s="26"/>
    </row>
    <row r="34" spans="1:3" ht="15.75">
      <c r="A34" s="20">
        <v>10106</v>
      </c>
      <c r="B34" s="25" t="s">
        <v>11</v>
      </c>
      <c r="C34" s="23">
        <v>1</v>
      </c>
    </row>
    <row r="35" spans="1:3" ht="15.75">
      <c r="A35" s="20">
        <v>10118</v>
      </c>
      <c r="B35" s="25" t="s">
        <v>13</v>
      </c>
      <c r="C35" s="23">
        <v>2</v>
      </c>
    </row>
    <row r="36" spans="1:3" ht="15.75">
      <c r="A36" s="20">
        <v>10119</v>
      </c>
      <c r="B36" s="25" t="s">
        <v>23</v>
      </c>
      <c r="C36" s="26"/>
    </row>
    <row r="37" spans="1:3" ht="15.75">
      <c r="A37" s="20">
        <v>10107</v>
      </c>
      <c r="B37" s="25" t="s">
        <v>14</v>
      </c>
      <c r="C37" s="23">
        <v>3</v>
      </c>
    </row>
    <row r="38" spans="1:3" ht="15.75">
      <c r="A38" s="20">
        <v>10108</v>
      </c>
      <c r="B38" s="25" t="s">
        <v>12</v>
      </c>
      <c r="C38" s="26"/>
    </row>
    <row r="39" spans="1:3" ht="15.75">
      <c r="A39" s="20">
        <v>10109</v>
      </c>
      <c r="B39" s="25" t="s">
        <v>16</v>
      </c>
      <c r="C39" s="23">
        <v>1</v>
      </c>
    </row>
    <row r="40" spans="1:3" ht="15.75">
      <c r="A40" s="20">
        <v>10121</v>
      </c>
      <c r="B40" s="25" t="s">
        <v>24</v>
      </c>
      <c r="C40" s="26"/>
    </row>
    <row r="41" spans="1:3" ht="15.75">
      <c r="A41" s="20">
        <v>10110</v>
      </c>
      <c r="B41" s="25" t="s">
        <v>10</v>
      </c>
      <c r="C41" s="26"/>
    </row>
    <row r="42" spans="1:3" ht="15.75">
      <c r="A42" s="20">
        <v>10111</v>
      </c>
      <c r="B42" s="25" t="s">
        <v>25</v>
      </c>
      <c r="C42" s="26"/>
    </row>
    <row r="43" spans="1:3" ht="15.75">
      <c r="A43" s="20">
        <v>10112</v>
      </c>
      <c r="B43" s="25" t="s">
        <v>26</v>
      </c>
      <c r="C43" s="26"/>
    </row>
    <row r="44" spans="1:3" ht="15.75">
      <c r="A44" s="20">
        <v>10113</v>
      </c>
      <c r="B44" s="25" t="s">
        <v>15</v>
      </c>
      <c r="C44" s="27"/>
    </row>
    <row r="45" spans="2:3" ht="15.75">
      <c r="B45" s="21" t="s">
        <v>27</v>
      </c>
      <c r="C45" s="23">
        <v>18</v>
      </c>
    </row>
  </sheetData>
  <sheetProtection/>
  <autoFilter ref="A7:G25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7">
      <selection activeCell="C38" sqref="C38:C55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7" t="s">
        <v>8</v>
      </c>
      <c r="B1" s="67"/>
      <c r="C1" s="67"/>
      <c r="D1" s="67"/>
      <c r="E1" s="67"/>
      <c r="F1" s="67"/>
    </row>
    <row r="2" spans="1:6" ht="21" thickBot="1">
      <c r="A2" s="68" t="s">
        <v>3</v>
      </c>
      <c r="B2" s="68"/>
      <c r="C2" s="15" t="s">
        <v>125</v>
      </c>
      <c r="D2" s="16"/>
      <c r="E2" s="16"/>
      <c r="F2" s="17"/>
    </row>
    <row r="3" spans="1:6" ht="21" thickBot="1">
      <c r="A3" s="3"/>
      <c r="B3" s="4" t="s">
        <v>0</v>
      </c>
      <c r="C3" s="5">
        <v>11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39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38" t="s">
        <v>1</v>
      </c>
      <c r="B7" s="39" t="s">
        <v>7</v>
      </c>
      <c r="C7" s="40" t="s">
        <v>6</v>
      </c>
      <c r="D7" s="41" t="s">
        <v>2</v>
      </c>
      <c r="E7" s="13" t="s">
        <v>9</v>
      </c>
      <c r="F7" s="42" t="s">
        <v>4</v>
      </c>
      <c r="G7" s="36" t="s">
        <v>41</v>
      </c>
    </row>
    <row r="8" spans="1:7" ht="15">
      <c r="A8" s="19">
        <v>1</v>
      </c>
      <c r="B8" s="18" t="s">
        <v>290</v>
      </c>
      <c r="C8" s="18" t="s">
        <v>130</v>
      </c>
      <c r="D8" s="18">
        <v>25</v>
      </c>
      <c r="E8" s="58">
        <f>D8/39*100</f>
        <v>64.1025641025641</v>
      </c>
      <c r="F8" s="28" t="s">
        <v>36</v>
      </c>
      <c r="G8" s="28" t="s">
        <v>40</v>
      </c>
    </row>
    <row r="9" spans="1:7" ht="15">
      <c r="A9" s="19">
        <v>2</v>
      </c>
      <c r="B9" s="18" t="s">
        <v>61</v>
      </c>
      <c r="C9" s="18" t="s">
        <v>301</v>
      </c>
      <c r="D9" s="18">
        <v>23</v>
      </c>
      <c r="E9" s="58">
        <f aca="true" t="shared" si="0" ref="E9:E35">D9/39*100</f>
        <v>58.97435897435898</v>
      </c>
      <c r="F9" s="28" t="s">
        <v>31</v>
      </c>
      <c r="G9" s="28" t="s">
        <v>40</v>
      </c>
    </row>
    <row r="10" spans="1:7" ht="15">
      <c r="A10" s="19">
        <v>3</v>
      </c>
      <c r="B10" s="18" t="s">
        <v>60</v>
      </c>
      <c r="C10" s="18" t="s">
        <v>129</v>
      </c>
      <c r="D10" s="18">
        <v>23</v>
      </c>
      <c r="E10" s="58">
        <f t="shared" si="0"/>
        <v>58.97435897435898</v>
      </c>
      <c r="F10" s="28" t="s">
        <v>31</v>
      </c>
      <c r="G10" s="28" t="s">
        <v>40</v>
      </c>
    </row>
    <row r="11" spans="1:7" ht="15">
      <c r="A11" s="19">
        <v>4</v>
      </c>
      <c r="B11" s="18" t="s">
        <v>122</v>
      </c>
      <c r="C11" s="18" t="s">
        <v>170</v>
      </c>
      <c r="D11" s="18">
        <v>23</v>
      </c>
      <c r="E11" s="58">
        <f t="shared" si="0"/>
        <v>58.97435897435898</v>
      </c>
      <c r="F11" s="28" t="s">
        <v>31</v>
      </c>
      <c r="G11" s="28" t="s">
        <v>40</v>
      </c>
    </row>
    <row r="12" spans="1:7" ht="15">
      <c r="A12" s="19">
        <v>5</v>
      </c>
      <c r="B12" s="18" t="s">
        <v>291</v>
      </c>
      <c r="C12" s="18" t="s">
        <v>130</v>
      </c>
      <c r="D12" s="18">
        <v>19</v>
      </c>
      <c r="E12" s="58">
        <f t="shared" si="0"/>
        <v>48.717948717948715</v>
      </c>
      <c r="F12" s="28" t="s">
        <v>37</v>
      </c>
      <c r="G12" s="28" t="s">
        <v>40</v>
      </c>
    </row>
    <row r="13" spans="1:7" ht="15">
      <c r="A13" s="19">
        <v>6</v>
      </c>
      <c r="B13" s="18" t="s">
        <v>292</v>
      </c>
      <c r="C13" s="18" t="s">
        <v>130</v>
      </c>
      <c r="D13" s="18">
        <v>19</v>
      </c>
      <c r="E13" s="58">
        <f t="shared" si="0"/>
        <v>48.717948717948715</v>
      </c>
      <c r="F13" s="28" t="s">
        <v>37</v>
      </c>
      <c r="G13" s="28" t="s">
        <v>40</v>
      </c>
    </row>
    <row r="14" spans="1:7" ht="15">
      <c r="A14" s="19">
        <v>7</v>
      </c>
      <c r="B14" s="18" t="s">
        <v>293</v>
      </c>
      <c r="C14" s="18" t="s">
        <v>130</v>
      </c>
      <c r="D14" s="18">
        <v>18</v>
      </c>
      <c r="E14" s="58">
        <f t="shared" si="0"/>
        <v>46.15384615384615</v>
      </c>
      <c r="F14" s="28" t="s">
        <v>37</v>
      </c>
      <c r="G14" s="28" t="s">
        <v>40</v>
      </c>
    </row>
    <row r="15" spans="1:7" ht="15">
      <c r="A15" s="19">
        <v>8</v>
      </c>
      <c r="B15" s="18" t="s">
        <v>117</v>
      </c>
      <c r="C15" s="18" t="s">
        <v>130</v>
      </c>
      <c r="D15" s="18">
        <v>17</v>
      </c>
      <c r="E15" s="58">
        <f t="shared" si="0"/>
        <v>43.58974358974359</v>
      </c>
      <c r="F15" s="28" t="s">
        <v>37</v>
      </c>
      <c r="G15" s="28" t="s">
        <v>40</v>
      </c>
    </row>
    <row r="16" spans="1:7" ht="15">
      <c r="A16" s="19">
        <v>9</v>
      </c>
      <c r="B16" s="18" t="s">
        <v>114</v>
      </c>
      <c r="C16" s="18" t="s">
        <v>130</v>
      </c>
      <c r="D16" s="18">
        <v>15</v>
      </c>
      <c r="E16" s="58">
        <f t="shared" si="0"/>
        <v>38.46153846153847</v>
      </c>
      <c r="F16" s="28" t="s">
        <v>37</v>
      </c>
      <c r="G16" s="28" t="s">
        <v>40</v>
      </c>
    </row>
    <row r="17" spans="1:7" ht="15">
      <c r="A17" s="19">
        <v>10</v>
      </c>
      <c r="B17" s="18" t="s">
        <v>59</v>
      </c>
      <c r="C17" s="18" t="s">
        <v>174</v>
      </c>
      <c r="D17" s="18">
        <v>15</v>
      </c>
      <c r="E17" s="58">
        <f t="shared" si="0"/>
        <v>38.46153846153847</v>
      </c>
      <c r="F17" s="28" t="s">
        <v>37</v>
      </c>
      <c r="G17" s="28" t="s">
        <v>40</v>
      </c>
    </row>
    <row r="18" spans="1:7" ht="15">
      <c r="A18" s="19">
        <v>11</v>
      </c>
      <c r="B18" s="18" t="s">
        <v>113</v>
      </c>
      <c r="C18" s="18" t="s">
        <v>170</v>
      </c>
      <c r="D18" s="18">
        <v>14</v>
      </c>
      <c r="E18" s="58">
        <f t="shared" si="0"/>
        <v>35.8974358974359</v>
      </c>
      <c r="F18" s="28" t="s">
        <v>37</v>
      </c>
      <c r="G18" s="28" t="s">
        <v>40</v>
      </c>
    </row>
    <row r="19" spans="1:7" ht="15">
      <c r="A19" s="19">
        <v>12</v>
      </c>
      <c r="B19" s="18" t="s">
        <v>294</v>
      </c>
      <c r="C19" s="18" t="s">
        <v>130</v>
      </c>
      <c r="D19" s="18">
        <v>14</v>
      </c>
      <c r="E19" s="58">
        <f t="shared" si="0"/>
        <v>35.8974358974359</v>
      </c>
      <c r="F19" s="28" t="s">
        <v>37</v>
      </c>
      <c r="G19" s="28" t="s">
        <v>40</v>
      </c>
    </row>
    <row r="20" spans="1:7" ht="15">
      <c r="A20" s="19">
        <v>13</v>
      </c>
      <c r="B20" s="18" t="s">
        <v>295</v>
      </c>
      <c r="C20" s="18" t="s">
        <v>173</v>
      </c>
      <c r="D20" s="18">
        <v>13</v>
      </c>
      <c r="E20" s="58">
        <f t="shared" si="0"/>
        <v>33.33333333333333</v>
      </c>
      <c r="F20" s="28" t="s">
        <v>37</v>
      </c>
      <c r="G20" s="28" t="s">
        <v>40</v>
      </c>
    </row>
    <row r="21" spans="1:7" ht="15">
      <c r="A21" s="19">
        <v>14</v>
      </c>
      <c r="B21" s="18" t="s">
        <v>296</v>
      </c>
      <c r="C21" s="18" t="s">
        <v>130</v>
      </c>
      <c r="D21" s="18">
        <v>13</v>
      </c>
      <c r="E21" s="58">
        <f t="shared" si="0"/>
        <v>33.33333333333333</v>
      </c>
      <c r="F21" s="28" t="s">
        <v>37</v>
      </c>
      <c r="G21" s="28" t="s">
        <v>40</v>
      </c>
    </row>
    <row r="22" spans="1:7" ht="15">
      <c r="A22" s="19">
        <v>15</v>
      </c>
      <c r="B22" s="18" t="s">
        <v>115</v>
      </c>
      <c r="C22" s="18" t="s">
        <v>130</v>
      </c>
      <c r="D22" s="18">
        <v>10</v>
      </c>
      <c r="E22" s="58">
        <f t="shared" si="0"/>
        <v>25.64102564102564</v>
      </c>
      <c r="F22" s="28" t="s">
        <v>37</v>
      </c>
      <c r="G22" s="19"/>
    </row>
    <row r="23" spans="1:7" ht="15">
      <c r="A23" s="19">
        <v>16</v>
      </c>
      <c r="B23" s="18" t="s">
        <v>297</v>
      </c>
      <c r="C23" s="18" t="s">
        <v>129</v>
      </c>
      <c r="D23" s="18">
        <v>10</v>
      </c>
      <c r="E23" s="58">
        <f t="shared" si="0"/>
        <v>25.64102564102564</v>
      </c>
      <c r="F23" s="28" t="s">
        <v>37</v>
      </c>
      <c r="G23" s="19"/>
    </row>
    <row r="24" spans="1:7" ht="15">
      <c r="A24" s="19">
        <v>17</v>
      </c>
      <c r="B24" s="18" t="s">
        <v>121</v>
      </c>
      <c r="C24" s="18" t="s">
        <v>171</v>
      </c>
      <c r="D24" s="18">
        <v>10</v>
      </c>
      <c r="E24" s="58">
        <f t="shared" si="0"/>
        <v>25.64102564102564</v>
      </c>
      <c r="F24" s="28" t="s">
        <v>37</v>
      </c>
      <c r="G24" s="19"/>
    </row>
    <row r="25" spans="1:7" ht="15">
      <c r="A25" s="19">
        <v>18</v>
      </c>
      <c r="B25" s="18" t="s">
        <v>119</v>
      </c>
      <c r="C25" s="18" t="s">
        <v>129</v>
      </c>
      <c r="D25" s="18">
        <v>10</v>
      </c>
      <c r="E25" s="58">
        <f t="shared" si="0"/>
        <v>25.64102564102564</v>
      </c>
      <c r="F25" s="28" t="s">
        <v>37</v>
      </c>
      <c r="G25" s="19"/>
    </row>
    <row r="26" spans="1:7" ht="15">
      <c r="A26" s="19">
        <v>19</v>
      </c>
      <c r="B26" s="18" t="s">
        <v>118</v>
      </c>
      <c r="C26" s="18" t="s">
        <v>130</v>
      </c>
      <c r="D26" s="18">
        <v>9</v>
      </c>
      <c r="E26" s="58">
        <f t="shared" si="0"/>
        <v>23.076923076923077</v>
      </c>
      <c r="F26" s="28" t="s">
        <v>37</v>
      </c>
      <c r="G26" s="19"/>
    </row>
    <row r="27" spans="1:7" ht="15">
      <c r="A27" s="19">
        <v>20</v>
      </c>
      <c r="B27" s="18" t="s">
        <v>120</v>
      </c>
      <c r="C27" s="18" t="s">
        <v>129</v>
      </c>
      <c r="D27" s="18">
        <v>9</v>
      </c>
      <c r="E27" s="58">
        <f t="shared" si="0"/>
        <v>23.076923076923077</v>
      </c>
      <c r="F27" s="28" t="s">
        <v>37</v>
      </c>
      <c r="G27" s="19"/>
    </row>
    <row r="28" spans="1:7" ht="15">
      <c r="A28" s="19">
        <v>21</v>
      </c>
      <c r="B28" s="18" t="s">
        <v>298</v>
      </c>
      <c r="C28" s="18" t="s">
        <v>173</v>
      </c>
      <c r="D28" s="18">
        <v>8</v>
      </c>
      <c r="E28" s="58">
        <f t="shared" si="0"/>
        <v>20.51282051282051</v>
      </c>
      <c r="F28" s="28" t="s">
        <v>37</v>
      </c>
      <c r="G28" s="19"/>
    </row>
    <row r="29" spans="1:7" ht="15">
      <c r="A29" s="19">
        <v>22</v>
      </c>
      <c r="B29" s="18" t="s">
        <v>299</v>
      </c>
      <c r="C29" s="18" t="s">
        <v>174</v>
      </c>
      <c r="D29" s="18">
        <v>8</v>
      </c>
      <c r="E29" s="58">
        <f t="shared" si="0"/>
        <v>20.51282051282051</v>
      </c>
      <c r="F29" s="28" t="s">
        <v>37</v>
      </c>
      <c r="G29" s="19"/>
    </row>
    <row r="30" spans="1:7" ht="15">
      <c r="A30" s="19">
        <v>23</v>
      </c>
      <c r="B30" s="18" t="s">
        <v>63</v>
      </c>
      <c r="C30" s="18" t="s">
        <v>170</v>
      </c>
      <c r="D30" s="18">
        <v>7</v>
      </c>
      <c r="E30" s="58">
        <f t="shared" si="0"/>
        <v>17.94871794871795</v>
      </c>
      <c r="F30" s="28" t="s">
        <v>37</v>
      </c>
      <c r="G30" s="19"/>
    </row>
    <row r="31" spans="1:7" ht="15">
      <c r="A31" s="19">
        <v>24</v>
      </c>
      <c r="B31" s="18" t="s">
        <v>116</v>
      </c>
      <c r="C31" s="18" t="s">
        <v>171</v>
      </c>
      <c r="D31" s="18">
        <v>6</v>
      </c>
      <c r="E31" s="58">
        <f t="shared" si="0"/>
        <v>15.384615384615385</v>
      </c>
      <c r="F31" s="28" t="s">
        <v>37</v>
      </c>
      <c r="G31" s="19"/>
    </row>
    <row r="32" spans="1:7" ht="15">
      <c r="A32" s="19">
        <v>25</v>
      </c>
      <c r="B32" s="18" t="s">
        <v>123</v>
      </c>
      <c r="C32" s="18" t="s">
        <v>130</v>
      </c>
      <c r="D32" s="18">
        <v>5</v>
      </c>
      <c r="E32" s="58">
        <f t="shared" si="0"/>
        <v>12.82051282051282</v>
      </c>
      <c r="F32" s="28" t="s">
        <v>37</v>
      </c>
      <c r="G32" s="19"/>
    </row>
    <row r="33" spans="1:7" ht="15">
      <c r="A33" s="19">
        <v>26</v>
      </c>
      <c r="B33" s="18" t="s">
        <v>62</v>
      </c>
      <c r="C33" s="18" t="s">
        <v>170</v>
      </c>
      <c r="D33" s="18">
        <v>3</v>
      </c>
      <c r="E33" s="58">
        <f t="shared" si="0"/>
        <v>7.6923076923076925</v>
      </c>
      <c r="F33" s="28" t="s">
        <v>37</v>
      </c>
      <c r="G33" s="19"/>
    </row>
    <row r="34" spans="1:7" ht="15">
      <c r="A34" s="19">
        <v>27</v>
      </c>
      <c r="B34" s="18" t="s">
        <v>124</v>
      </c>
      <c r="C34" s="18" t="s">
        <v>170</v>
      </c>
      <c r="D34" s="18">
        <v>2</v>
      </c>
      <c r="E34" s="58">
        <f t="shared" si="0"/>
        <v>5.128205128205128</v>
      </c>
      <c r="F34" s="28" t="s">
        <v>37</v>
      </c>
      <c r="G34" s="19"/>
    </row>
    <row r="35" spans="1:7" ht="15">
      <c r="A35" s="19">
        <v>28</v>
      </c>
      <c r="B35" s="18" t="s">
        <v>300</v>
      </c>
      <c r="C35" s="18" t="s">
        <v>173</v>
      </c>
      <c r="D35" s="63">
        <v>1</v>
      </c>
      <c r="E35" s="64">
        <f t="shared" si="0"/>
        <v>2.564102564102564</v>
      </c>
      <c r="F35" s="62" t="s">
        <v>37</v>
      </c>
      <c r="G35" s="53"/>
    </row>
    <row r="36" ht="15">
      <c r="D36" s="61"/>
    </row>
    <row r="37" spans="1:4" ht="15">
      <c r="A37" s="29" t="s">
        <v>38</v>
      </c>
      <c r="B37" s="22" t="s">
        <v>29</v>
      </c>
      <c r="C37" s="22" t="s">
        <v>28</v>
      </c>
      <c r="D37" s="61"/>
    </row>
    <row r="38" spans="1:4" ht="15.75">
      <c r="A38" s="20">
        <v>10101</v>
      </c>
      <c r="B38" s="25" t="s">
        <v>17</v>
      </c>
      <c r="C38" s="23">
        <v>1</v>
      </c>
      <c r="D38" s="61"/>
    </row>
    <row r="39" spans="1:3" ht="25.5">
      <c r="A39" s="20">
        <v>10103</v>
      </c>
      <c r="B39" s="25" t="s">
        <v>18</v>
      </c>
      <c r="C39" s="23">
        <v>3</v>
      </c>
    </row>
    <row r="40" spans="1:3" ht="25.5">
      <c r="A40" s="20">
        <v>10120</v>
      </c>
      <c r="B40" s="25" t="s">
        <v>19</v>
      </c>
      <c r="C40" s="26"/>
    </row>
    <row r="41" spans="1:3" ht="25.5">
      <c r="A41" s="20">
        <v>10104</v>
      </c>
      <c r="B41" s="25" t="s">
        <v>20</v>
      </c>
      <c r="C41" s="23">
        <v>11</v>
      </c>
    </row>
    <row r="42" spans="1:3" ht="15.75">
      <c r="A42" s="20">
        <v>10102</v>
      </c>
      <c r="B42" s="25" t="s">
        <v>21</v>
      </c>
      <c r="C42" s="26"/>
    </row>
    <row r="43" spans="1:3" ht="15.75">
      <c r="A43" s="20">
        <v>10105</v>
      </c>
      <c r="B43" s="25" t="s">
        <v>22</v>
      </c>
      <c r="C43" s="26"/>
    </row>
    <row r="44" spans="1:3" ht="15.75">
      <c r="A44" s="20">
        <v>10106</v>
      </c>
      <c r="B44" s="25" t="s">
        <v>11</v>
      </c>
      <c r="C44" s="23">
        <v>5</v>
      </c>
    </row>
    <row r="45" spans="1:3" ht="15.75">
      <c r="A45" s="20">
        <v>10118</v>
      </c>
      <c r="B45" s="25" t="s">
        <v>13</v>
      </c>
      <c r="C45" s="26"/>
    </row>
    <row r="46" spans="1:3" ht="15.75">
      <c r="A46" s="20">
        <v>10119</v>
      </c>
      <c r="B46" s="25" t="s">
        <v>23</v>
      </c>
      <c r="C46" s="26"/>
    </row>
    <row r="47" spans="1:3" ht="15.75">
      <c r="A47" s="20">
        <v>10107</v>
      </c>
      <c r="B47" s="25" t="s">
        <v>14</v>
      </c>
      <c r="C47" s="23">
        <v>4</v>
      </c>
    </row>
    <row r="48" spans="1:3" ht="15.75">
      <c r="A48" s="20">
        <v>10108</v>
      </c>
      <c r="B48" s="25" t="s">
        <v>12</v>
      </c>
      <c r="C48" s="26"/>
    </row>
    <row r="49" spans="1:3" ht="15.75">
      <c r="A49" s="20">
        <v>10109</v>
      </c>
      <c r="B49" s="25" t="s">
        <v>16</v>
      </c>
      <c r="C49" s="23">
        <v>2</v>
      </c>
    </row>
    <row r="50" spans="1:3" ht="15.75">
      <c r="A50" s="20">
        <v>10121</v>
      </c>
      <c r="B50" s="25" t="s">
        <v>24</v>
      </c>
      <c r="C50" s="26"/>
    </row>
    <row r="51" spans="1:3" ht="15.75">
      <c r="A51" s="20">
        <v>10110</v>
      </c>
      <c r="B51" s="25" t="s">
        <v>10</v>
      </c>
      <c r="C51" s="26"/>
    </row>
    <row r="52" spans="1:3" ht="15.75">
      <c r="A52" s="20">
        <v>10111</v>
      </c>
      <c r="B52" s="25" t="s">
        <v>25</v>
      </c>
      <c r="C52" s="26"/>
    </row>
    <row r="53" spans="1:3" ht="15.75">
      <c r="A53" s="20">
        <v>10112</v>
      </c>
      <c r="B53" s="25" t="s">
        <v>26</v>
      </c>
      <c r="C53" s="23">
        <v>2</v>
      </c>
    </row>
    <row r="54" spans="1:3" ht="15.75">
      <c r="A54" s="20">
        <v>10113</v>
      </c>
      <c r="B54" s="25" t="s">
        <v>15</v>
      </c>
      <c r="C54" s="27"/>
    </row>
    <row r="55" spans="2:3" ht="15.75">
      <c r="B55" s="21" t="s">
        <v>27</v>
      </c>
      <c r="C55" s="23">
        <v>28</v>
      </c>
    </row>
  </sheetData>
  <sheetProtection/>
  <autoFilter ref="A7:G35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28.00390625" style="0" customWidth="1"/>
  </cols>
  <sheetData>
    <row r="1" spans="1:9" ht="20.25">
      <c r="A1" s="71" t="s">
        <v>175</v>
      </c>
      <c r="B1" s="72"/>
      <c r="C1" s="72"/>
      <c r="D1" s="72"/>
      <c r="E1" s="72"/>
      <c r="F1" s="72"/>
      <c r="G1" s="72"/>
      <c r="H1" s="72"/>
      <c r="I1" s="73"/>
    </row>
    <row r="2" spans="1:9" ht="15.75" customHeight="1">
      <c r="A2" s="28" t="s">
        <v>176</v>
      </c>
      <c r="B2" s="70" t="s">
        <v>125</v>
      </c>
      <c r="C2" s="70"/>
      <c r="D2" s="70"/>
      <c r="E2" s="70"/>
      <c r="F2" s="70"/>
      <c r="G2" s="70"/>
      <c r="H2" s="70"/>
      <c r="I2" s="69" t="s">
        <v>27</v>
      </c>
    </row>
    <row r="3" spans="1:9" ht="15.75">
      <c r="A3" s="29" t="s">
        <v>38</v>
      </c>
      <c r="B3" s="22" t="s">
        <v>29</v>
      </c>
      <c r="C3" s="45">
        <v>6</v>
      </c>
      <c r="D3" s="45">
        <v>7</v>
      </c>
      <c r="E3" s="45">
        <v>8</v>
      </c>
      <c r="F3" s="45">
        <v>9</v>
      </c>
      <c r="G3" s="45">
        <v>10</v>
      </c>
      <c r="H3" s="45">
        <v>11</v>
      </c>
      <c r="I3" s="69"/>
    </row>
    <row r="4" spans="1:9" ht="18.75">
      <c r="A4" s="20">
        <v>10101</v>
      </c>
      <c r="B4" s="43" t="s">
        <v>17</v>
      </c>
      <c r="C4" s="26"/>
      <c r="D4" s="26"/>
      <c r="E4" s="26"/>
      <c r="F4" s="26"/>
      <c r="G4" s="26"/>
      <c r="H4" s="23">
        <v>1</v>
      </c>
      <c r="I4" s="46">
        <v>1</v>
      </c>
    </row>
    <row r="5" spans="1:9" ht="25.5">
      <c r="A5" s="20">
        <v>10103</v>
      </c>
      <c r="B5" s="43" t="s">
        <v>18</v>
      </c>
      <c r="C5" s="26"/>
      <c r="D5" s="23">
        <v>4</v>
      </c>
      <c r="E5" s="23">
        <v>9</v>
      </c>
      <c r="F5" s="23">
        <v>13</v>
      </c>
      <c r="G5" s="23">
        <v>5</v>
      </c>
      <c r="H5" s="23">
        <v>3</v>
      </c>
      <c r="I5" s="46">
        <v>34</v>
      </c>
    </row>
    <row r="6" spans="1:9" ht="25.5">
      <c r="A6" s="20">
        <v>10120</v>
      </c>
      <c r="B6" s="43" t="s">
        <v>19</v>
      </c>
      <c r="C6" s="26"/>
      <c r="D6" s="26"/>
      <c r="E6" s="23">
        <v>3</v>
      </c>
      <c r="F6" s="23">
        <v>3</v>
      </c>
      <c r="G6" s="26"/>
      <c r="H6" s="26"/>
      <c r="I6" s="46">
        <v>6</v>
      </c>
    </row>
    <row r="7" spans="1:9" ht="25.5">
      <c r="A7" s="20">
        <v>10104</v>
      </c>
      <c r="B7" s="43" t="s">
        <v>20</v>
      </c>
      <c r="C7" s="23">
        <v>2</v>
      </c>
      <c r="D7" s="23">
        <v>1</v>
      </c>
      <c r="E7" s="23">
        <v>4</v>
      </c>
      <c r="F7" s="23">
        <v>6</v>
      </c>
      <c r="G7" s="23">
        <v>6</v>
      </c>
      <c r="H7" s="23">
        <v>11</v>
      </c>
      <c r="I7" s="46">
        <v>30</v>
      </c>
    </row>
    <row r="8" spans="1:9" ht="18.75">
      <c r="A8" s="20">
        <v>10102</v>
      </c>
      <c r="B8" s="43" t="s">
        <v>21</v>
      </c>
      <c r="C8" s="26"/>
      <c r="D8" s="26"/>
      <c r="E8" s="23">
        <v>2</v>
      </c>
      <c r="F8" s="26"/>
      <c r="G8" s="26"/>
      <c r="H8" s="26"/>
      <c r="I8" s="46">
        <v>2</v>
      </c>
    </row>
    <row r="9" spans="1:9" ht="18.75">
      <c r="A9" s="20">
        <v>10105</v>
      </c>
      <c r="B9" s="43" t="s">
        <v>22</v>
      </c>
      <c r="C9" s="23">
        <v>2</v>
      </c>
      <c r="D9" s="23">
        <v>4</v>
      </c>
      <c r="E9" s="23">
        <v>1</v>
      </c>
      <c r="F9" s="23">
        <v>1</v>
      </c>
      <c r="G9" s="26"/>
      <c r="H9" s="26"/>
      <c r="I9" s="46">
        <v>8</v>
      </c>
    </row>
    <row r="10" spans="1:9" ht="18.75">
      <c r="A10" s="20">
        <v>10106</v>
      </c>
      <c r="B10" s="43" t="s">
        <v>11</v>
      </c>
      <c r="C10" s="26"/>
      <c r="D10" s="23">
        <v>5</v>
      </c>
      <c r="E10" s="23">
        <v>5</v>
      </c>
      <c r="F10" s="23">
        <v>2</v>
      </c>
      <c r="G10" s="23">
        <v>1</v>
      </c>
      <c r="H10" s="23">
        <v>5</v>
      </c>
      <c r="I10" s="46">
        <v>18</v>
      </c>
    </row>
    <row r="11" spans="1:9" ht="18.75">
      <c r="A11" s="20">
        <v>10118</v>
      </c>
      <c r="B11" s="43" t="s">
        <v>13</v>
      </c>
      <c r="C11" s="23">
        <v>9</v>
      </c>
      <c r="D11" s="23">
        <v>7</v>
      </c>
      <c r="E11" s="23">
        <v>18</v>
      </c>
      <c r="F11" s="23">
        <v>3</v>
      </c>
      <c r="G11" s="23">
        <v>2</v>
      </c>
      <c r="H11" s="26"/>
      <c r="I11" s="46">
        <v>39</v>
      </c>
    </row>
    <row r="12" spans="1:9" ht="18.75">
      <c r="A12" s="20">
        <v>10119</v>
      </c>
      <c r="B12" s="43" t="s">
        <v>23</v>
      </c>
      <c r="C12" s="26"/>
      <c r="D12" s="26"/>
      <c r="E12" s="26"/>
      <c r="F12" s="23">
        <v>1</v>
      </c>
      <c r="G12" s="26"/>
      <c r="H12" s="26"/>
      <c r="I12" s="46">
        <v>1</v>
      </c>
    </row>
    <row r="13" spans="1:9" ht="18.75">
      <c r="A13" s="20">
        <v>10107</v>
      </c>
      <c r="B13" s="43" t="s">
        <v>14</v>
      </c>
      <c r="C13" s="23">
        <v>2</v>
      </c>
      <c r="D13" s="23">
        <v>1</v>
      </c>
      <c r="E13" s="23">
        <v>1</v>
      </c>
      <c r="F13" s="23">
        <v>7</v>
      </c>
      <c r="G13" s="23">
        <v>3</v>
      </c>
      <c r="H13" s="23">
        <v>4</v>
      </c>
      <c r="I13" s="46">
        <v>18</v>
      </c>
    </row>
    <row r="14" spans="1:9" ht="18.75">
      <c r="A14" s="20">
        <v>10108</v>
      </c>
      <c r="B14" s="43" t="s">
        <v>12</v>
      </c>
      <c r="C14" s="23">
        <v>2</v>
      </c>
      <c r="D14" s="23">
        <v>13</v>
      </c>
      <c r="E14" s="23">
        <v>8</v>
      </c>
      <c r="F14" s="23">
        <v>3</v>
      </c>
      <c r="G14" s="26"/>
      <c r="H14" s="26"/>
      <c r="I14" s="46">
        <v>26</v>
      </c>
    </row>
    <row r="15" spans="1:9" ht="18.75">
      <c r="A15" s="20">
        <v>10109</v>
      </c>
      <c r="B15" s="43" t="s">
        <v>16</v>
      </c>
      <c r="C15" s="26"/>
      <c r="D15" s="23">
        <v>2</v>
      </c>
      <c r="E15" s="23">
        <v>8</v>
      </c>
      <c r="F15" s="23">
        <v>7</v>
      </c>
      <c r="G15" s="23">
        <v>1</v>
      </c>
      <c r="H15" s="23">
        <v>2</v>
      </c>
      <c r="I15" s="46">
        <v>20</v>
      </c>
    </row>
    <row r="16" spans="1:9" ht="18.75">
      <c r="A16" s="20">
        <v>10121</v>
      </c>
      <c r="B16" s="43" t="s">
        <v>24</v>
      </c>
      <c r="C16" s="26"/>
      <c r="D16" s="26"/>
      <c r="E16" s="23">
        <v>2</v>
      </c>
      <c r="F16" s="26"/>
      <c r="G16" s="26"/>
      <c r="H16" s="26"/>
      <c r="I16" s="46">
        <v>2</v>
      </c>
    </row>
    <row r="17" spans="1:9" ht="18.75">
      <c r="A17" s="20">
        <v>10110</v>
      </c>
      <c r="B17" s="43" t="s">
        <v>10</v>
      </c>
      <c r="C17" s="26"/>
      <c r="D17" s="23">
        <v>1</v>
      </c>
      <c r="E17" s="23">
        <v>4</v>
      </c>
      <c r="F17" s="23">
        <v>12</v>
      </c>
      <c r="G17" s="26"/>
      <c r="H17" s="26"/>
      <c r="I17" s="46">
        <v>17</v>
      </c>
    </row>
    <row r="18" spans="1:9" ht="18.75">
      <c r="A18" s="20">
        <v>10111</v>
      </c>
      <c r="B18" s="43" t="s">
        <v>25</v>
      </c>
      <c r="C18" s="65"/>
      <c r="D18" s="65"/>
      <c r="E18" s="65"/>
      <c r="F18" s="65"/>
      <c r="G18" s="65"/>
      <c r="H18" s="65"/>
      <c r="I18" s="66"/>
    </row>
    <row r="19" spans="1:9" ht="18.75">
      <c r="A19" s="20">
        <v>10112</v>
      </c>
      <c r="B19" s="43" t="s">
        <v>26</v>
      </c>
      <c r="C19" s="26"/>
      <c r="D19" s="23">
        <v>2</v>
      </c>
      <c r="E19" s="23">
        <v>4</v>
      </c>
      <c r="F19" s="23">
        <v>4</v>
      </c>
      <c r="G19" s="26"/>
      <c r="H19" s="23">
        <v>2</v>
      </c>
      <c r="I19" s="46">
        <v>12</v>
      </c>
    </row>
    <row r="20" spans="1:9" ht="18.75">
      <c r="A20" s="20">
        <v>10113</v>
      </c>
      <c r="B20" s="43" t="s">
        <v>15</v>
      </c>
      <c r="C20" s="23">
        <v>2</v>
      </c>
      <c r="D20" s="24">
        <v>1</v>
      </c>
      <c r="E20" s="24">
        <v>2</v>
      </c>
      <c r="F20" s="24">
        <v>5</v>
      </c>
      <c r="G20" s="27"/>
      <c r="H20" s="27"/>
      <c r="I20" s="46">
        <v>10</v>
      </c>
    </row>
    <row r="21" spans="2:9" ht="20.25">
      <c r="B21" s="44" t="s">
        <v>27</v>
      </c>
      <c r="C21" s="50">
        <v>19</v>
      </c>
      <c r="D21" s="23">
        <v>41</v>
      </c>
      <c r="E21" s="23">
        <v>71</v>
      </c>
      <c r="F21" s="23">
        <v>67</v>
      </c>
      <c r="G21" s="23">
        <v>18</v>
      </c>
      <c r="H21" s="23">
        <v>28</v>
      </c>
      <c r="I21" s="47">
        <v>244</v>
      </c>
    </row>
  </sheetData>
  <sheetProtection/>
  <mergeCells count="3">
    <mergeCell ref="I2:I3"/>
    <mergeCell ref="B2:H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2023-10-17T10:35:11Z</cp:lastPrinted>
  <dcterms:created xsi:type="dcterms:W3CDTF">2010-11-01T08:30:37Z</dcterms:created>
  <dcterms:modified xsi:type="dcterms:W3CDTF">2023-10-17T11:09:11Z</dcterms:modified>
  <cp:category/>
  <cp:version/>
  <cp:contentType/>
  <cp:contentStatus/>
</cp:coreProperties>
</file>