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кол-во,ИТОГО" sheetId="8" r:id="rId8"/>
    <sheet name="Лист2" sheetId="9" r:id="rId9"/>
  </sheets>
  <definedNames>
    <definedName name="_xlnm._FilterDatabase" localSheetId="5" hidden="1">'10'!$A$7:$G$8</definedName>
    <definedName name="_xlnm._FilterDatabase" localSheetId="6" hidden="1">'11'!$A$7:$G$14</definedName>
    <definedName name="_xlnm._FilterDatabase" localSheetId="0" hidden="1">'5'!$A$7:$F$51</definedName>
    <definedName name="_xlnm._FilterDatabase" localSheetId="1" hidden="1">'6'!$A$7:$F$46</definedName>
    <definedName name="_xlnm._FilterDatabase" localSheetId="2" hidden="1">'7'!$A$7:$F$36</definedName>
    <definedName name="_xlnm._FilterDatabase" localSheetId="3" hidden="1">'8'!$B$7:$G$54</definedName>
    <definedName name="_xlnm._FilterDatabase" localSheetId="4" hidden="1">'9'!$A$7:$G$30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<sst xmlns="http://schemas.openxmlformats.org/spreadsheetml/2006/main" count="994" uniqueCount="264">
  <si>
    <t>класс</t>
  </si>
  <si>
    <t>№ пп</t>
  </si>
  <si>
    <t>Набранная
сумма
баллов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</si>
  <si>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</si>
  <si>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</si>
  <si>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</si>
  <si>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</si>
  <si>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</si>
  <si>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</si>
  <si>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</si>
  <si>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</si>
  <si>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</si>
  <si>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</si>
  <si>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</si>
  <si>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</si>
  <si>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</si>
  <si>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</si>
  <si>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</si>
  <si>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</si>
  <si>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</si>
  <si>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</si>
  <si>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</si>
  <si>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</si>
  <si>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</si>
  <si>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</si>
  <si>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</si>
  <si>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</si>
  <si>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ЛИТЕРАТУРА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</si>
  <si>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</si>
  <si>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Горнова Антонина Сергеевна</t>
  </si>
  <si>
    <t>Пырина Дарья Владимировна</t>
  </si>
  <si>
    <t>Назарова Елена Максимовна</t>
  </si>
  <si>
    <t>Комарова Ева Вальерьевна</t>
  </si>
  <si>
    <t>Генш Маргарита Климентьевна</t>
  </si>
  <si>
    <t>Ануфриева Мирослава Денисовна</t>
  </si>
  <si>
    <t>Елохин Дмитрий Евгеньевич</t>
  </si>
  <si>
    <t>Шаклеина София Алексеевна</t>
  </si>
  <si>
    <t>Куликова Екатерина Александровна</t>
  </si>
  <si>
    <t>Юрьев Алексей Андреевич</t>
  </si>
  <si>
    <t>Батакова Сара Андреевна</t>
  </si>
  <si>
    <t>Маклакова София Викторовна</t>
  </si>
  <si>
    <t>Осипов Иван Юрьевич</t>
  </si>
  <si>
    <t>Кочеткова Анна Ивановна</t>
  </si>
  <si>
    <t>Телегина Елизавета Алесеевна</t>
  </si>
  <si>
    <t>Красноперова  Стефания Андреевна</t>
  </si>
  <si>
    <t>Джамалова Диана Германовна</t>
  </si>
  <si>
    <t>Кондратьев Михаил Иванович</t>
  </si>
  <si>
    <t>Ерошенко Максим Иванович</t>
  </si>
  <si>
    <t>Григорьева Ольга Антоновна</t>
  </si>
  <si>
    <t>Савинов Михаил Вадимович</t>
  </si>
  <si>
    <t>Немытов Кирилл Алексеевич</t>
  </si>
  <si>
    <t>Кузнецова Анастасия Александровна</t>
  </si>
  <si>
    <t>Самков Денис Артурович</t>
  </si>
  <si>
    <t>Бочкарева Анастасия Сергеевна</t>
  </si>
  <si>
    <t>Баганова Нина Андреевна</t>
  </si>
  <si>
    <t>Борисов  Арсений Сергеевич</t>
  </si>
  <si>
    <t>Юсупова  Дарина Артёмовна</t>
  </si>
  <si>
    <t>Новоселов Артем Игоревич</t>
  </si>
  <si>
    <t>Полыгалов Матвей Дмитриевич</t>
  </si>
  <si>
    <t>Ячменева Алиса Алексеевна</t>
  </si>
  <si>
    <t>Павлов Михаил Олегович</t>
  </si>
  <si>
    <t>Герасев Андрей Геннадьевич</t>
  </si>
  <si>
    <t>Маслова Софья Сергеевна</t>
  </si>
  <si>
    <t>Колунина Анна Андреевна</t>
  </si>
  <si>
    <t>Рыбкин  Кирилл Андреевич</t>
  </si>
  <si>
    <t>Буяненко Варвара Вадимовна</t>
  </si>
  <si>
    <t>Иванов  Денис Дмитриевич</t>
  </si>
  <si>
    <t>Земцова Мария Ивановна</t>
  </si>
  <si>
    <t>Кабаков  Всеволод Олегович</t>
  </si>
  <si>
    <t>Темников Иван Витальевич</t>
  </si>
  <si>
    <t>Бердышев Арсений Евгеньевич</t>
  </si>
  <si>
    <t>Пешкова Кристина Николаевна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</si>
  <si>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</si>
  <si>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</si>
  <si>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</si>
  <si>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</si>
  <si>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</si>
  <si>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</si>
  <si>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ФМОУ "Нижнесинячихинская ООШ"</t>
  </si>
  <si>
    <t>МОУ "Ялунинская СОШ"</t>
  </si>
  <si>
    <t>МОУ "Костинская СОШ"</t>
  </si>
  <si>
    <t>ФМОУ "Клевакинская ООШ"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</si>
  <si>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</si>
  <si>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</si>
  <si>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</si>
  <si>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</si>
  <si>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</si>
  <si>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</si>
  <si>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</si>
  <si>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</si>
  <si>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</si>
  <si>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</si>
  <si>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</si>
  <si>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</si>
  <si>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</si>
  <si>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</si>
  <si>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</si>
  <si>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Прокофьева Полина Алексеевна</t>
  </si>
  <si>
    <t>Сабанина Татьяна Игоревна</t>
  </si>
  <si>
    <t>Наумкин Виталий Денисович</t>
  </si>
  <si>
    <t>Глухих Глафира Петровна</t>
  </si>
  <si>
    <t>Бармина Полина Витальевна</t>
  </si>
  <si>
    <t>Зяблов Владислав Андреевич</t>
  </si>
  <si>
    <t>Калугин Максим Алексеевич</t>
  </si>
  <si>
    <t>Домнин Степан Алексеевич</t>
  </si>
  <si>
    <t>Жердева Валерия Сергеевна</t>
  </si>
  <si>
    <t>Дюков Матвей Сергеевич</t>
  </si>
  <si>
    <t>Куликов Тимофей Евгеньевич</t>
  </si>
  <si>
    <t>Нестерова Ксения Николаевна</t>
  </si>
  <si>
    <t>Основина Василиса Павловна</t>
  </si>
  <si>
    <t>Подкорытов Роман Михайлович</t>
  </si>
  <si>
    <t>Ежгуров Дмитрий Алексеевич</t>
  </si>
  <si>
    <t>Константинова Анна Юрьевна</t>
  </si>
  <si>
    <t>Кондратьева Полина Игоревна</t>
  </si>
  <si>
    <t>Балахнина Софья Дмитриевна</t>
  </si>
  <si>
    <t>Татаринова Анастасия Алексеевна</t>
  </si>
  <si>
    <t>Шестакова Анастасия Андреевна</t>
  </si>
  <si>
    <t>Островских Марина Олеговна</t>
  </si>
  <si>
    <t>Котельников Всеволод Антонович</t>
  </si>
  <si>
    <t>Агафонова Дарья Анатольевна</t>
  </si>
  <si>
    <t>Сманова Сабина Касымкановна</t>
  </si>
  <si>
    <t>Сороковая Олеся Юрьевна</t>
  </si>
  <si>
    <t>Южаков Константин Анатольевич</t>
  </si>
  <si>
    <t>Овчинников Илья Дмитриевич</t>
  </si>
  <si>
    <t>Немытова Софья Сергеевна</t>
  </si>
  <si>
    <t>Туманова Марина Николаевна</t>
  </si>
  <si>
    <t>Красилов Дмитрий Романович</t>
  </si>
  <si>
    <t>Фирсова Василиса Антоновна</t>
  </si>
  <si>
    <t>Абрамов Иван Евгеньевич</t>
  </si>
  <si>
    <t>Татаринов Матвей Алексеевич</t>
  </si>
  <si>
    <t>Яковлева Екатерина Алексеевна</t>
  </si>
  <si>
    <t>Нестеров Иван Сергеевич</t>
  </si>
  <si>
    <t>Лупандина Юлия Андреевна</t>
  </si>
  <si>
    <t>Горшкова Ангелина Артемовна</t>
  </si>
  <si>
    <t>Закожурникова Татьяна Ивановна</t>
  </si>
  <si>
    <t>Дувалов Богдан Владиславович</t>
  </si>
  <si>
    <t>ПОБЕДИТЕЛЬ</t>
  </si>
  <si>
    <t>участник</t>
  </si>
  <si>
    <t>Белоусова Мария Ильинична</t>
  </si>
  <si>
    <t>Яшкова Татьяна Сергеевна</t>
  </si>
  <si>
    <t>Набережных Елена Сергеевна</t>
  </si>
  <si>
    <t>Загайнова Мария Ивановна</t>
  </si>
  <si>
    <t>Кондратьева Виктория Дмитриевна</t>
  </si>
  <si>
    <t>Кабаков Константин Андреевич</t>
  </si>
  <si>
    <t>Чирков Степан Сергеевич</t>
  </si>
  <si>
    <t>Коробкина Алёна Александровна</t>
  </si>
  <si>
    <t>Подкорытова Ева Владиславловна</t>
  </si>
  <si>
    <t>Мартынова Ольга Евгеньевна</t>
  </si>
  <si>
    <t>Воронцова Ангелина Константиновна</t>
  </si>
  <si>
    <t>Мухаматьярова Карина Рамильевна</t>
  </si>
  <si>
    <t>Вдовенко Иван Владимирович</t>
  </si>
  <si>
    <t>Быкова Алина Андреевна</t>
  </si>
  <si>
    <t>Шулепов Арсений Сергеевич</t>
  </si>
  <si>
    <t>Ведякин Евгений Витальевич</t>
  </si>
  <si>
    <t>Иванова Надежда Валерьевна</t>
  </si>
  <si>
    <t>Ощепкова Елизавета Алексеевна</t>
  </si>
  <si>
    <t>Бородин Арсений Викторович</t>
  </si>
  <si>
    <t>Саначина Юлия Андреевна</t>
  </si>
  <si>
    <t>Мелкозерова Ульяна Викторовна</t>
  </si>
  <si>
    <t>Кутяев Дмитрий Валерьевич</t>
  </si>
  <si>
    <t>Подкорытова Ульяна Михайловна</t>
  </si>
  <si>
    <t>Говорухина Карина Александровна</t>
  </si>
  <si>
    <t>Иванов Савелий Ильич</t>
  </si>
  <si>
    <t>Корчагин Владислав Александрович</t>
  </si>
  <si>
    <t>Глазырин Михаил Денисович</t>
  </si>
  <si>
    <t>Коробкина Олеся Александровна</t>
  </si>
  <si>
    <t>Пылаева Кира Александровна</t>
  </si>
  <si>
    <t>ППЭ</t>
  </si>
  <si>
    <t>МОШ5,6</t>
  </si>
  <si>
    <t>рекомендовать</t>
  </si>
  <si>
    <t>МЭ ВсОШ</t>
  </si>
  <si>
    <t>Борисова Кристина Алексеевна</t>
  </si>
  <si>
    <t>Пономарева Вероника Леонидовна</t>
  </si>
  <si>
    <t>Татаринова Екатерина Андреевна</t>
  </si>
  <si>
    <t>Ведерникова Анастасия Игоревна</t>
  </si>
  <si>
    <t>Ворсина Кристина Андреевна</t>
  </si>
  <si>
    <t>Поспелова Дарья Сергеевна</t>
  </si>
  <si>
    <t>Стафеева Анна Павловна</t>
  </si>
  <si>
    <t>Берстенева Елена Владимировна</t>
  </si>
  <si>
    <t>Озорнина Екатерина Юрьевна</t>
  </si>
  <si>
    <t>Максимова Олеся Николаевна</t>
  </si>
  <si>
    <t>Забелин Тимофей Сергеевич</t>
  </si>
  <si>
    <t>Закожурникова Анна Андреевна</t>
  </si>
  <si>
    <t>Юрьева Алена Романовна</t>
  </si>
  <si>
    <t>Наумов Григорий Валерьевич</t>
  </si>
  <si>
    <t>Сазанова Яна Станиславовна</t>
  </si>
  <si>
    <t>Романюк Никита Андреевич</t>
  </si>
  <si>
    <t>Ращектаева Ксения Алексеевна</t>
  </si>
  <si>
    <t>Кенькова Диана Ивановна</t>
  </si>
  <si>
    <t>Рифферт Даниил Евгеньевич</t>
  </si>
  <si>
    <t>Аплачкина Ирина Андреевна</t>
  </si>
  <si>
    <t>Быкова Анастасия Ивановна</t>
  </si>
  <si>
    <t>Сулицина Карина Александровна</t>
  </si>
  <si>
    <t>Пырина Надежда Вадимовна</t>
  </si>
  <si>
    <t>Шаламов Эльдар Алексеевич</t>
  </si>
  <si>
    <t>Никонова Ирина Николаевна</t>
  </si>
  <si>
    <t>Инкин Александр Алексеевич</t>
  </si>
  <si>
    <t>Ракус Олег Вячеславович</t>
  </si>
  <si>
    <t>Лежнина Карина Павловна</t>
  </si>
  <si>
    <t>Подкин Дмитрий Викторович</t>
  </si>
  <si>
    <t>Ветлугин Матвей Андреевич</t>
  </si>
  <si>
    <t>Казанцева Яна Андреевна</t>
  </si>
  <si>
    <t>Когочкина Крестина Анатольевна</t>
  </si>
  <si>
    <t>Брусницина Карина Александровна</t>
  </si>
  <si>
    <t>Букин Демьян Игоревич</t>
  </si>
  <si>
    <t>Фомина Софья Сергеевна</t>
  </si>
  <si>
    <t>Тимешков Владимир Владимирович</t>
  </si>
  <si>
    <t>Новоселов Николай Витальевич</t>
  </si>
  <si>
    <t>Калинин Данил Сергеевич</t>
  </si>
  <si>
    <t>Бельских  Софья Алексеевна</t>
  </si>
  <si>
    <t>Сычев Прохор Юрьевич</t>
  </si>
  <si>
    <t>Буторин Гордей Игоревич</t>
  </si>
  <si>
    <t>Ширинкина Елизавета Владимировна</t>
  </si>
  <si>
    <t>Киреева Ангелина Евгеньевна</t>
  </si>
  <si>
    <t>Постникова Вероника Александровна</t>
  </si>
  <si>
    <t>Ряписова Злата Васильевна</t>
  </si>
  <si>
    <t>Быкова Варвара Леонидовна</t>
  </si>
  <si>
    <t>Черных Екатерина Григорьевна</t>
  </si>
  <si>
    <t>ШЭ ВсОШ</t>
  </si>
  <si>
    <t>Едемская Екатерина Дмитриевна</t>
  </si>
  <si>
    <t>Куракин Андрей Викторович</t>
  </si>
  <si>
    <t>Чернова Анастасия Вадимовна</t>
  </si>
  <si>
    <t>Котлов Тимофей Андреевич</t>
  </si>
  <si>
    <t>Русакова Елизавета Гуломжоновна</t>
  </si>
  <si>
    <t>Ерёмина Эмилия Николаевна</t>
  </si>
  <si>
    <t>Перова Арина Юрьевна</t>
  </si>
  <si>
    <t>Костюкевич Диана Владимировна</t>
  </si>
  <si>
    <t>Макуха Карина Михайловна</t>
  </si>
  <si>
    <t>Черных Дарья Александровна</t>
  </si>
  <si>
    <t>Дурманова Алиса Владимировна</t>
  </si>
  <si>
    <t>Люлякина Полина Михайловна</t>
  </si>
  <si>
    <t>Иовлева Полина Александровна</t>
  </si>
  <si>
    <t>Артамонова Наталья Алексеевна</t>
  </si>
  <si>
    <t>Шакирова Татьяна Алексеевна</t>
  </si>
  <si>
    <t>Ульянова Кристина Марковна</t>
  </si>
  <si>
    <t>Черепанова Виолетта Дмитриевна</t>
  </si>
  <si>
    <t>Баянкин Константин Юрьевич</t>
  </si>
  <si>
    <t>Шаньгина Анфиса Юрьевна</t>
  </si>
  <si>
    <t>Батакова Наталья Андреевна</t>
  </si>
  <si>
    <t>Гусейнова Камала Эльмаддин-кызы</t>
  </si>
  <si>
    <t>Темников Игорь Витальевич</t>
  </si>
  <si>
    <t>Краюхина Анжела Сергеевна</t>
  </si>
  <si>
    <t>Телегина София Александровна</t>
  </si>
  <si>
    <t>Серкова Ульяна Михайловна</t>
  </si>
  <si>
    <t>Шалаев Александр Александрович</t>
  </si>
  <si>
    <t>Камалова Алина Дмитриевна</t>
  </si>
  <si>
    <t>Баянкина Валерия Борисовна</t>
  </si>
  <si>
    <t>Галкина Елена Михайловна</t>
  </si>
  <si>
    <t>Яковлев Иван Сергеевич</t>
  </si>
  <si>
    <t>Лучникова Виктория Олеговна</t>
  </si>
  <si>
    <t>Ячменева Ульяна Викторовна</t>
  </si>
  <si>
    <t>Захваткина Дарья Викторовна</t>
  </si>
  <si>
    <t>Калугина Юлия Дмитриевна</t>
  </si>
  <si>
    <t>Мельникова Мария Владимировна</t>
  </si>
  <si>
    <t>Молокова Полина Андреевна</t>
  </si>
  <si>
    <t>Крупко Анна Михайловна</t>
  </si>
  <si>
    <t>Гневанова Ульяна Андреевна</t>
  </si>
  <si>
    <t>Чак Алина Валерьевна</t>
  </si>
  <si>
    <t>Стихин Данил Дмитриевич</t>
  </si>
  <si>
    <t>Тонкова Екатерина Александровна</t>
  </si>
  <si>
    <t>Матвеева Анастасия Дмитриевна</t>
  </si>
  <si>
    <t>Костромина Диана Александровна</t>
  </si>
  <si>
    <t>кол-во участников ШКОЛЬНОГО ЭТАПА ВсОШ 2023/2024</t>
  </si>
  <si>
    <t>предмет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</si>
</sst>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4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18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19" fillId="26" borderId="1">
      <alignment/>
      <protection/>
    </xf>
    <xf numFmtId="0" fontId="20" fillId="27" borderId="2">
      <alignment/>
      <protection/>
    </xf>
    <xf numFmtId="0" fontId="21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2" fillId="0" borderId="3">
      <alignment/>
      <protection/>
    </xf>
    <xf numFmtId="0" fontId="23" fillId="0" borderId="4">
      <alignment/>
      <protection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178" fontId="7" fillId="33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2" fillId="35" borderId="11" xfId="0" applyNumberFormat="1" applyFont="1" applyFill="1" applyBorder="1" applyAlignment="1" applyProtection="1">
      <alignment horizontal="center"/>
      <protection/>
    </xf>
    <xf numFmtId="0" fontId="2" fillId="35" borderId="11" xfId="0" applyNumberFormat="1" applyFont="1" applyFill="1" applyBorder="1" applyAlignment="1" applyProtection="1">
      <alignment/>
      <protection/>
    </xf>
    <xf numFmtId="0" fontId="10" fillId="35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91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1" sqref="A51:IV51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34.28125" style="0" customWidth="1"/>
    <col min="4" max="4" width="10.8515625" style="0" customWidth="1"/>
    <col min="5" max="5" width="8.28125" style="0" customWidth="1"/>
    <col min="6" max="6" width="9.421875" style="0" customWidth="1"/>
  </cols>
  <sheetData>
    <row r="1" spans="1:6" ht="47.25" customHeight="1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5</v>
      </c>
      <c r="D3" s="4"/>
      <c r="E3" s="4"/>
      <c r="F3" s="4"/>
    </row>
    <row r="4" spans="1:6" ht="28.5" customHeight="1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40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s="1" customFormat="1" ht="38.25">
      <c r="A7" s="10" t="s">
        <v>1</v>
      </c>
      <c r="B7" s="11" t="s">
        <v>26</v>
      </c>
      <c r="C7" s="12" t="s">
        <v>25</v>
      </c>
      <c r="D7" s="13" t="s">
        <v>2</v>
      </c>
      <c r="E7" s="14" t="s">
        <v>72</v>
      </c>
      <c r="F7" s="37" t="s">
        <v>95</v>
      </c>
      <c r="G7" s="39" t="s">
        <v>168</v>
      </c>
    </row>
    <row r="8" spans="1:7" ht="15">
      <c r="A8" s="21">
        <v>1</v>
      </c>
      <c r="B8" s="22" t="s">
        <v>29</v>
      </c>
      <c r="C8" s="22" t="s">
        <v>73</v>
      </c>
      <c r="D8" s="22">
        <v>23</v>
      </c>
      <c r="E8" s="21">
        <f>D8/40*100</f>
        <v>57.49999999999999</v>
      </c>
      <c r="F8" s="21" t="s">
        <v>136</v>
      </c>
      <c r="G8" s="34" t="s">
        <v>169</v>
      </c>
    </row>
    <row r="9" spans="1:7" ht="15">
      <c r="A9" s="21">
        <v>2</v>
      </c>
      <c r="B9" s="22" t="s">
        <v>30</v>
      </c>
      <c r="C9" s="22" t="s">
        <v>73</v>
      </c>
      <c r="D9" s="22">
        <v>21</v>
      </c>
      <c r="E9" s="21">
        <f aca="true" t="shared" si="0" ref="E9:E51">D9/40*100</f>
        <v>52.5</v>
      </c>
      <c r="F9" s="21" t="s">
        <v>96</v>
      </c>
      <c r="G9" s="34" t="s">
        <v>169</v>
      </c>
    </row>
    <row r="10" spans="1:7" ht="15">
      <c r="A10" s="21">
        <v>3</v>
      </c>
      <c r="B10" s="22" t="s">
        <v>31</v>
      </c>
      <c r="C10" s="22" t="s">
        <v>74</v>
      </c>
      <c r="D10" s="22">
        <v>19</v>
      </c>
      <c r="E10" s="21">
        <f t="shared" si="0"/>
        <v>47.5</v>
      </c>
      <c r="F10" s="21" t="s">
        <v>137</v>
      </c>
      <c r="G10" s="34" t="s">
        <v>169</v>
      </c>
    </row>
    <row r="11" spans="1:7" ht="15">
      <c r="A11" s="21">
        <v>4</v>
      </c>
      <c r="B11" s="22" t="s">
        <v>32</v>
      </c>
      <c r="C11" s="31" t="s">
        <v>85</v>
      </c>
      <c r="D11" s="22">
        <v>15</v>
      </c>
      <c r="E11" s="21">
        <f t="shared" si="0"/>
        <v>37.5</v>
      </c>
      <c r="F11" s="21" t="s">
        <v>137</v>
      </c>
      <c r="G11" s="34" t="s">
        <v>169</v>
      </c>
    </row>
    <row r="12" spans="1:7" ht="15">
      <c r="A12" s="21">
        <v>5</v>
      </c>
      <c r="B12" s="22" t="s">
        <v>33</v>
      </c>
      <c r="C12" s="31" t="s">
        <v>85</v>
      </c>
      <c r="D12" s="22">
        <v>15</v>
      </c>
      <c r="E12" s="21">
        <f t="shared" si="0"/>
        <v>37.5</v>
      </c>
      <c r="F12" s="21" t="s">
        <v>137</v>
      </c>
      <c r="G12" s="34" t="s">
        <v>169</v>
      </c>
    </row>
    <row r="13" spans="1:7" ht="15">
      <c r="A13" s="21">
        <v>6</v>
      </c>
      <c r="B13" s="22" t="s">
        <v>34</v>
      </c>
      <c r="C13" s="31" t="s">
        <v>83</v>
      </c>
      <c r="D13" s="22">
        <v>15</v>
      </c>
      <c r="E13" s="21">
        <f t="shared" si="0"/>
        <v>37.5</v>
      </c>
      <c r="F13" s="21" t="s">
        <v>137</v>
      </c>
      <c r="G13" s="34" t="s">
        <v>169</v>
      </c>
    </row>
    <row r="14" spans="1:7" ht="15">
      <c r="A14" s="21">
        <v>7</v>
      </c>
      <c r="B14" s="22" t="s">
        <v>35</v>
      </c>
      <c r="C14" s="31" t="s">
        <v>85</v>
      </c>
      <c r="D14" s="22">
        <v>13</v>
      </c>
      <c r="E14" s="21">
        <f t="shared" si="0"/>
        <v>32.5</v>
      </c>
      <c r="F14" s="21" t="s">
        <v>137</v>
      </c>
      <c r="G14" s="34" t="s">
        <v>169</v>
      </c>
    </row>
    <row r="15" spans="1:7" ht="15">
      <c r="A15" s="21">
        <v>8</v>
      </c>
      <c r="B15" s="22" t="s">
        <v>36</v>
      </c>
      <c r="C15" s="22" t="s">
        <v>76</v>
      </c>
      <c r="D15" s="22">
        <v>11</v>
      </c>
      <c r="E15" s="21">
        <f t="shared" si="0"/>
        <v>27.500000000000004</v>
      </c>
      <c r="F15" s="21" t="s">
        <v>137</v>
      </c>
      <c r="G15" s="34" t="s">
        <v>169</v>
      </c>
    </row>
    <row r="16" spans="1:7" ht="15">
      <c r="A16" s="21">
        <v>9</v>
      </c>
      <c r="B16" s="22" t="s">
        <v>37</v>
      </c>
      <c r="C16" s="22" t="s">
        <v>77</v>
      </c>
      <c r="D16" s="22">
        <v>9</v>
      </c>
      <c r="E16" s="21">
        <f t="shared" si="0"/>
        <v>22.5</v>
      </c>
      <c r="F16" s="21" t="s">
        <v>137</v>
      </c>
      <c r="G16" s="34" t="s">
        <v>169</v>
      </c>
    </row>
    <row r="17" spans="1:7" ht="15">
      <c r="A17" s="21">
        <v>10</v>
      </c>
      <c r="B17" s="22" t="s">
        <v>38</v>
      </c>
      <c r="C17" s="22" t="s">
        <v>74</v>
      </c>
      <c r="D17" s="22">
        <v>9</v>
      </c>
      <c r="E17" s="21">
        <f t="shared" si="0"/>
        <v>22.5</v>
      </c>
      <c r="F17" s="21" t="s">
        <v>137</v>
      </c>
      <c r="G17" s="34" t="s">
        <v>169</v>
      </c>
    </row>
    <row r="18" spans="1:7" ht="15">
      <c r="A18" s="21">
        <v>11</v>
      </c>
      <c r="B18" s="22" t="s">
        <v>39</v>
      </c>
      <c r="C18" s="22" t="s">
        <v>77</v>
      </c>
      <c r="D18" s="22">
        <v>9</v>
      </c>
      <c r="E18" s="21">
        <f t="shared" si="0"/>
        <v>22.5</v>
      </c>
      <c r="F18" s="21" t="s">
        <v>137</v>
      </c>
      <c r="G18" s="34" t="s">
        <v>169</v>
      </c>
    </row>
    <row r="19" spans="1:7" ht="15">
      <c r="A19" s="21">
        <v>12</v>
      </c>
      <c r="B19" s="22" t="s">
        <v>40</v>
      </c>
      <c r="C19" s="22" t="s">
        <v>76</v>
      </c>
      <c r="D19" s="22">
        <v>9</v>
      </c>
      <c r="E19" s="21">
        <f t="shared" si="0"/>
        <v>22.5</v>
      </c>
      <c r="F19" s="21" t="s">
        <v>137</v>
      </c>
      <c r="G19" s="34" t="s">
        <v>169</v>
      </c>
    </row>
    <row r="20" spans="1:7" ht="15">
      <c r="A20" s="21">
        <v>13</v>
      </c>
      <c r="B20" s="22" t="s">
        <v>41</v>
      </c>
      <c r="C20" s="31" t="s">
        <v>85</v>
      </c>
      <c r="D20" s="22">
        <v>8</v>
      </c>
      <c r="E20" s="21">
        <f t="shared" si="0"/>
        <v>20</v>
      </c>
      <c r="F20" s="21" t="s">
        <v>137</v>
      </c>
      <c r="G20" s="34" t="s">
        <v>169</v>
      </c>
    </row>
    <row r="21" spans="1:7" ht="15">
      <c r="A21" s="21">
        <v>14</v>
      </c>
      <c r="B21" s="22" t="s">
        <v>42</v>
      </c>
      <c r="C21" s="31" t="s">
        <v>85</v>
      </c>
      <c r="D21" s="22">
        <v>8</v>
      </c>
      <c r="E21" s="21">
        <f t="shared" si="0"/>
        <v>20</v>
      </c>
      <c r="F21" s="21" t="s">
        <v>137</v>
      </c>
      <c r="G21" s="34" t="s">
        <v>169</v>
      </c>
    </row>
    <row r="22" spans="1:7" ht="15">
      <c r="A22" s="21">
        <v>15</v>
      </c>
      <c r="B22" s="22" t="s">
        <v>43</v>
      </c>
      <c r="C22" s="22" t="s">
        <v>75</v>
      </c>
      <c r="D22" s="22">
        <v>8</v>
      </c>
      <c r="E22" s="21">
        <f t="shared" si="0"/>
        <v>20</v>
      </c>
      <c r="F22" s="21" t="s">
        <v>137</v>
      </c>
      <c r="G22" s="34" t="s">
        <v>169</v>
      </c>
    </row>
    <row r="23" spans="1:7" ht="15">
      <c r="A23" s="21">
        <v>16</v>
      </c>
      <c r="B23" s="22" t="s">
        <v>44</v>
      </c>
      <c r="C23" s="22" t="s">
        <v>75</v>
      </c>
      <c r="D23" s="22">
        <v>8</v>
      </c>
      <c r="E23" s="21">
        <f t="shared" si="0"/>
        <v>20</v>
      </c>
      <c r="F23" s="21" t="s">
        <v>137</v>
      </c>
      <c r="G23" s="34" t="s">
        <v>169</v>
      </c>
    </row>
    <row r="24" spans="1:7" ht="15">
      <c r="A24" s="21">
        <v>17</v>
      </c>
      <c r="B24" s="22" t="s">
        <v>45</v>
      </c>
      <c r="C24" s="22" t="s">
        <v>77</v>
      </c>
      <c r="D24" s="22">
        <v>8</v>
      </c>
      <c r="E24" s="21">
        <f t="shared" si="0"/>
        <v>20</v>
      </c>
      <c r="F24" s="21" t="s">
        <v>137</v>
      </c>
      <c r="G24" s="34" t="s">
        <v>169</v>
      </c>
    </row>
    <row r="25" spans="1:7" ht="15">
      <c r="A25" s="21">
        <v>18</v>
      </c>
      <c r="B25" s="22" t="s">
        <v>46</v>
      </c>
      <c r="C25" s="22" t="s">
        <v>76</v>
      </c>
      <c r="D25" s="22">
        <v>7</v>
      </c>
      <c r="E25" s="21">
        <f t="shared" si="0"/>
        <v>17.5</v>
      </c>
      <c r="F25" s="21" t="s">
        <v>137</v>
      </c>
      <c r="G25" s="34" t="s">
        <v>169</v>
      </c>
    </row>
    <row r="26" spans="1:7" ht="15">
      <c r="A26" s="21">
        <v>19</v>
      </c>
      <c r="B26" s="22" t="s">
        <v>47</v>
      </c>
      <c r="C26" s="22" t="s">
        <v>77</v>
      </c>
      <c r="D26" s="22">
        <v>7</v>
      </c>
      <c r="E26" s="21">
        <f t="shared" si="0"/>
        <v>17.5</v>
      </c>
      <c r="F26" s="21" t="s">
        <v>137</v>
      </c>
      <c r="G26" s="34" t="s">
        <v>169</v>
      </c>
    </row>
    <row r="27" spans="1:7" ht="15">
      <c r="A27" s="21">
        <v>20</v>
      </c>
      <c r="B27" s="22" t="s">
        <v>48</v>
      </c>
      <c r="C27" s="22" t="s">
        <v>77</v>
      </c>
      <c r="D27" s="22">
        <v>7</v>
      </c>
      <c r="E27" s="21">
        <f t="shared" si="0"/>
        <v>17.5</v>
      </c>
      <c r="F27" s="21" t="s">
        <v>137</v>
      </c>
      <c r="G27" s="34" t="s">
        <v>169</v>
      </c>
    </row>
    <row r="28" spans="1:7" ht="15">
      <c r="A28" s="21">
        <v>21</v>
      </c>
      <c r="B28" s="22" t="s">
        <v>49</v>
      </c>
      <c r="C28" s="31" t="s">
        <v>82</v>
      </c>
      <c r="D28" s="22">
        <v>6</v>
      </c>
      <c r="E28" s="21">
        <f t="shared" si="0"/>
        <v>15</v>
      </c>
      <c r="F28" s="21" t="s">
        <v>137</v>
      </c>
      <c r="G28" s="34" t="s">
        <v>169</v>
      </c>
    </row>
    <row r="29" spans="1:7" ht="15">
      <c r="A29" s="21">
        <v>22</v>
      </c>
      <c r="B29" s="22" t="s">
        <v>50</v>
      </c>
      <c r="C29" s="31" t="s">
        <v>83</v>
      </c>
      <c r="D29" s="22">
        <v>5</v>
      </c>
      <c r="E29" s="21">
        <f t="shared" si="0"/>
        <v>12.5</v>
      </c>
      <c r="F29" s="21" t="s">
        <v>137</v>
      </c>
      <c r="G29" s="34" t="s">
        <v>169</v>
      </c>
    </row>
    <row r="30" spans="1:7" ht="15">
      <c r="A30" s="21">
        <v>23</v>
      </c>
      <c r="B30" s="22" t="s">
        <v>51</v>
      </c>
      <c r="C30" s="22" t="s">
        <v>76</v>
      </c>
      <c r="D30" s="22">
        <v>5</v>
      </c>
      <c r="E30" s="21">
        <f t="shared" si="0"/>
        <v>12.5</v>
      </c>
      <c r="F30" s="21" t="s">
        <v>137</v>
      </c>
      <c r="G30" s="34" t="s">
        <v>169</v>
      </c>
    </row>
    <row r="31" spans="1:7" ht="15">
      <c r="A31" s="21">
        <v>24</v>
      </c>
      <c r="B31" s="22" t="s">
        <v>52</v>
      </c>
      <c r="C31" s="22" t="s">
        <v>78</v>
      </c>
      <c r="D31" s="22">
        <v>5</v>
      </c>
      <c r="E31" s="21">
        <f t="shared" si="0"/>
        <v>12.5</v>
      </c>
      <c r="F31" s="21" t="s">
        <v>137</v>
      </c>
      <c r="G31" s="34" t="s">
        <v>169</v>
      </c>
    </row>
    <row r="32" spans="1:7" ht="15">
      <c r="A32" s="21">
        <v>25</v>
      </c>
      <c r="B32" s="22" t="s">
        <v>53</v>
      </c>
      <c r="C32" s="22" t="s">
        <v>78</v>
      </c>
      <c r="D32" s="22">
        <v>5</v>
      </c>
      <c r="E32" s="21">
        <f t="shared" si="0"/>
        <v>12.5</v>
      </c>
      <c r="F32" s="21" t="s">
        <v>137</v>
      </c>
      <c r="G32" s="34" t="s">
        <v>169</v>
      </c>
    </row>
    <row r="33" spans="1:7" ht="15">
      <c r="A33" s="21">
        <v>26</v>
      </c>
      <c r="B33" s="22" t="s">
        <v>54</v>
      </c>
      <c r="C33" s="22" t="s">
        <v>77</v>
      </c>
      <c r="D33" s="22">
        <v>4</v>
      </c>
      <c r="E33" s="21">
        <f t="shared" si="0"/>
        <v>10</v>
      </c>
      <c r="F33" s="21" t="s">
        <v>137</v>
      </c>
      <c r="G33" s="20"/>
    </row>
    <row r="34" spans="1:7" ht="15">
      <c r="A34" s="21">
        <v>27</v>
      </c>
      <c r="B34" s="22" t="s">
        <v>55</v>
      </c>
      <c r="C34" s="22" t="s">
        <v>76</v>
      </c>
      <c r="D34" s="22">
        <v>3</v>
      </c>
      <c r="E34" s="21">
        <f t="shared" si="0"/>
        <v>7.5</v>
      </c>
      <c r="F34" s="21" t="s">
        <v>137</v>
      </c>
      <c r="G34" s="20"/>
    </row>
    <row r="35" spans="1:7" ht="15">
      <c r="A35" s="21">
        <v>28</v>
      </c>
      <c r="B35" s="22" t="s">
        <v>56</v>
      </c>
      <c r="C35" s="31" t="s">
        <v>83</v>
      </c>
      <c r="D35" s="22">
        <v>3</v>
      </c>
      <c r="E35" s="21">
        <f t="shared" si="0"/>
        <v>7.5</v>
      </c>
      <c r="F35" s="21" t="s">
        <v>137</v>
      </c>
      <c r="G35" s="20"/>
    </row>
    <row r="36" spans="1:7" ht="15">
      <c r="A36" s="21">
        <v>29</v>
      </c>
      <c r="B36" s="22" t="s">
        <v>57</v>
      </c>
      <c r="C36" s="31" t="s">
        <v>85</v>
      </c>
      <c r="D36" s="22">
        <v>3</v>
      </c>
      <c r="E36" s="21">
        <f t="shared" si="0"/>
        <v>7.5</v>
      </c>
      <c r="F36" s="21" t="s">
        <v>137</v>
      </c>
      <c r="G36" s="20"/>
    </row>
    <row r="37" spans="1:7" ht="15">
      <c r="A37" s="21">
        <v>30</v>
      </c>
      <c r="B37" s="22" t="s">
        <v>58</v>
      </c>
      <c r="C37" s="22" t="s">
        <v>79</v>
      </c>
      <c r="D37" s="22">
        <v>3</v>
      </c>
      <c r="E37" s="21">
        <f t="shared" si="0"/>
        <v>7.5</v>
      </c>
      <c r="F37" s="21" t="s">
        <v>137</v>
      </c>
      <c r="G37" s="20"/>
    </row>
    <row r="38" spans="1:7" ht="15">
      <c r="A38" s="21">
        <v>31</v>
      </c>
      <c r="B38" s="22" t="s">
        <v>59</v>
      </c>
      <c r="C38" s="22" t="s">
        <v>80</v>
      </c>
      <c r="D38" s="22">
        <v>3</v>
      </c>
      <c r="E38" s="21">
        <f t="shared" si="0"/>
        <v>7.5</v>
      </c>
      <c r="F38" s="21" t="s">
        <v>137</v>
      </c>
      <c r="G38" s="20"/>
    </row>
    <row r="39" spans="1:7" ht="15">
      <c r="A39" s="21">
        <v>32</v>
      </c>
      <c r="B39" s="22" t="s">
        <v>60</v>
      </c>
      <c r="C39" s="31" t="s">
        <v>85</v>
      </c>
      <c r="D39" s="22">
        <v>2</v>
      </c>
      <c r="E39" s="21">
        <f t="shared" si="0"/>
        <v>5</v>
      </c>
      <c r="F39" s="21" t="s">
        <v>137</v>
      </c>
      <c r="G39" s="20"/>
    </row>
    <row r="40" spans="1:7" ht="15">
      <c r="A40" s="21">
        <v>33</v>
      </c>
      <c r="B40" s="22" t="s">
        <v>61</v>
      </c>
      <c r="C40" s="31" t="s">
        <v>82</v>
      </c>
      <c r="D40" s="22">
        <v>2</v>
      </c>
      <c r="E40" s="21">
        <f t="shared" si="0"/>
        <v>5</v>
      </c>
      <c r="F40" s="21" t="s">
        <v>137</v>
      </c>
      <c r="G40" s="20"/>
    </row>
    <row r="41" spans="1:7" ht="15">
      <c r="A41" s="21">
        <v>34</v>
      </c>
      <c r="B41" s="22" t="s">
        <v>62</v>
      </c>
      <c r="C41" s="22" t="s">
        <v>78</v>
      </c>
      <c r="D41" s="22">
        <v>1</v>
      </c>
      <c r="E41" s="21">
        <f t="shared" si="0"/>
        <v>2.5</v>
      </c>
      <c r="F41" s="21" t="s">
        <v>137</v>
      </c>
      <c r="G41" s="20"/>
    </row>
    <row r="42" spans="1:7" ht="15">
      <c r="A42" s="21">
        <v>35</v>
      </c>
      <c r="B42" s="22" t="s">
        <v>63</v>
      </c>
      <c r="C42" s="31" t="s">
        <v>82</v>
      </c>
      <c r="D42" s="22">
        <v>1</v>
      </c>
      <c r="E42" s="21">
        <f t="shared" si="0"/>
        <v>2.5</v>
      </c>
      <c r="F42" s="21" t="s">
        <v>137</v>
      </c>
      <c r="G42" s="20"/>
    </row>
    <row r="43" spans="1:7" ht="15">
      <c r="A43" s="21">
        <v>36</v>
      </c>
      <c r="B43" s="22" t="s">
        <v>64</v>
      </c>
      <c r="C43" s="22" t="s">
        <v>79</v>
      </c>
      <c r="D43" s="22">
        <v>1</v>
      </c>
      <c r="E43" s="21">
        <f t="shared" si="0"/>
        <v>2.5</v>
      </c>
      <c r="F43" s="21" t="s">
        <v>137</v>
      </c>
      <c r="G43" s="20"/>
    </row>
    <row r="44" spans="1:7" ht="15">
      <c r="A44" s="21">
        <v>37</v>
      </c>
      <c r="B44" s="22" t="s">
        <v>65</v>
      </c>
      <c r="C44" s="22" t="s">
        <v>76</v>
      </c>
      <c r="D44" s="22">
        <v>1</v>
      </c>
      <c r="E44" s="21">
        <f t="shared" si="0"/>
        <v>2.5</v>
      </c>
      <c r="F44" s="21" t="s">
        <v>137</v>
      </c>
      <c r="G44" s="20"/>
    </row>
    <row r="45" spans="1:7" ht="15">
      <c r="A45" s="21">
        <v>38</v>
      </c>
      <c r="B45" s="22" t="s">
        <v>66</v>
      </c>
      <c r="C45" s="22" t="s">
        <v>79</v>
      </c>
      <c r="D45" s="22">
        <v>0</v>
      </c>
      <c r="E45" s="21">
        <f t="shared" si="0"/>
        <v>0</v>
      </c>
      <c r="F45" s="21" t="s">
        <v>137</v>
      </c>
      <c r="G45" s="20"/>
    </row>
    <row r="46" spans="1:7" ht="15">
      <c r="A46" s="21">
        <v>39</v>
      </c>
      <c r="B46" s="22" t="s">
        <v>67</v>
      </c>
      <c r="C46" s="31" t="s">
        <v>85</v>
      </c>
      <c r="D46" s="22">
        <v>0</v>
      </c>
      <c r="E46" s="21">
        <f t="shared" si="0"/>
        <v>0</v>
      </c>
      <c r="F46" s="21" t="s">
        <v>137</v>
      </c>
      <c r="G46" s="20"/>
    </row>
    <row r="47" spans="1:7" ht="15">
      <c r="A47" s="21">
        <v>40</v>
      </c>
      <c r="B47" s="22" t="s">
        <v>68</v>
      </c>
      <c r="C47" s="31" t="s">
        <v>83</v>
      </c>
      <c r="D47" s="22">
        <v>0</v>
      </c>
      <c r="E47" s="21">
        <f t="shared" si="0"/>
        <v>0</v>
      </c>
      <c r="F47" s="21" t="s">
        <v>137</v>
      </c>
      <c r="G47" s="20"/>
    </row>
    <row r="48" spans="1:7" ht="15">
      <c r="A48" s="21">
        <v>41</v>
      </c>
      <c r="B48" s="22" t="s">
        <v>69</v>
      </c>
      <c r="C48" s="22" t="s">
        <v>81</v>
      </c>
      <c r="D48" s="22">
        <v>0</v>
      </c>
      <c r="E48" s="21">
        <f t="shared" si="0"/>
        <v>0</v>
      </c>
      <c r="F48" s="21" t="s">
        <v>137</v>
      </c>
      <c r="G48" s="20"/>
    </row>
    <row r="49" spans="1:7" ht="15">
      <c r="A49" s="21">
        <v>42</v>
      </c>
      <c r="B49" s="22" t="s">
        <v>70</v>
      </c>
      <c r="C49" s="31" t="s">
        <v>82</v>
      </c>
      <c r="D49" s="22">
        <v>0</v>
      </c>
      <c r="E49" s="21">
        <f t="shared" si="0"/>
        <v>0</v>
      </c>
      <c r="F49" s="21" t="s">
        <v>137</v>
      </c>
      <c r="G49" s="20"/>
    </row>
    <row r="50" spans="1:7" ht="15">
      <c r="A50" s="21">
        <v>43</v>
      </c>
      <c r="B50" s="22" t="s">
        <v>71</v>
      </c>
      <c r="C50" s="22" t="s">
        <v>81</v>
      </c>
      <c r="D50" s="22">
        <v>0</v>
      </c>
      <c r="E50" s="21">
        <f t="shared" si="0"/>
        <v>0</v>
      </c>
      <c r="F50" s="21" t="s">
        <v>137</v>
      </c>
      <c r="G50" s="20"/>
    </row>
    <row r="51" spans="1:7" ht="15">
      <c r="A51" s="21">
        <v>45</v>
      </c>
      <c r="B51" s="19" t="s">
        <v>59</v>
      </c>
      <c r="C51" s="31" t="s">
        <v>80</v>
      </c>
      <c r="D51" s="21">
        <v>3</v>
      </c>
      <c r="E51" s="21">
        <f t="shared" si="0"/>
        <v>7.5</v>
      </c>
      <c r="F51" s="21" t="s">
        <v>137</v>
      </c>
      <c r="G51" s="20"/>
    </row>
    <row r="52" ht="15">
      <c r="B52" s="65"/>
    </row>
    <row r="53" spans="1:3" ht="15">
      <c r="A53" s="35" t="s">
        <v>167</v>
      </c>
      <c r="B53" s="26" t="s">
        <v>94</v>
      </c>
      <c r="C53" s="26" t="s">
        <v>93</v>
      </c>
    </row>
    <row r="54" spans="1:3" ht="15.75">
      <c r="A54" s="21">
        <v>10101</v>
      </c>
      <c r="B54" s="31" t="s">
        <v>82</v>
      </c>
      <c r="C54" s="23">
        <v>3</v>
      </c>
    </row>
    <row r="55" spans="1:3" ht="15.75">
      <c r="A55" s="21">
        <v>10103</v>
      </c>
      <c r="B55" s="31" t="s">
        <v>83</v>
      </c>
      <c r="C55" s="23">
        <v>1</v>
      </c>
    </row>
    <row r="56" spans="1:3" ht="15.75">
      <c r="A56" s="21">
        <v>10120</v>
      </c>
      <c r="B56" s="31" t="s">
        <v>84</v>
      </c>
      <c r="C56" s="23">
        <v>3</v>
      </c>
    </row>
    <row r="57" spans="1:3" ht="15.75">
      <c r="A57" s="21">
        <v>10104</v>
      </c>
      <c r="B57" s="31" t="s">
        <v>85</v>
      </c>
      <c r="C57" s="23">
        <v>3</v>
      </c>
    </row>
    <row r="58" spans="1:3" ht="15.75">
      <c r="A58" s="21">
        <v>10102</v>
      </c>
      <c r="B58" s="31" t="s">
        <v>86</v>
      </c>
      <c r="C58" s="32"/>
    </row>
    <row r="59" spans="1:3" ht="15.75">
      <c r="A59" s="21">
        <v>10105</v>
      </c>
      <c r="B59" s="31" t="s">
        <v>87</v>
      </c>
      <c r="C59" s="32"/>
    </row>
    <row r="60" spans="1:3" ht="15.75">
      <c r="A60" s="21">
        <v>10106</v>
      </c>
      <c r="B60" s="31" t="s">
        <v>74</v>
      </c>
      <c r="C60" s="23">
        <v>2</v>
      </c>
    </row>
    <row r="61" spans="1:3" ht="15.75">
      <c r="A61" s="21">
        <v>10118</v>
      </c>
      <c r="B61" s="31" t="s">
        <v>76</v>
      </c>
      <c r="C61" s="23">
        <v>6</v>
      </c>
    </row>
    <row r="62" spans="1:3" ht="15.75">
      <c r="A62" s="21">
        <v>10119</v>
      </c>
      <c r="B62" s="31" t="s">
        <v>88</v>
      </c>
      <c r="C62" s="32"/>
    </row>
    <row r="63" spans="1:3" ht="15.75">
      <c r="A63" s="21">
        <v>10107</v>
      </c>
      <c r="B63" s="31" t="s">
        <v>77</v>
      </c>
      <c r="C63" s="23">
        <v>6</v>
      </c>
    </row>
    <row r="64" spans="1:3" ht="15.75">
      <c r="A64" s="21">
        <v>10108</v>
      </c>
      <c r="B64" s="31" t="s">
        <v>75</v>
      </c>
      <c r="C64" s="23">
        <v>2</v>
      </c>
    </row>
    <row r="65" spans="1:3" ht="15.75">
      <c r="A65" s="21">
        <v>10109</v>
      </c>
      <c r="B65" s="31" t="s">
        <v>80</v>
      </c>
      <c r="C65" s="23">
        <v>1</v>
      </c>
    </row>
    <row r="66" spans="1:3" ht="15.75">
      <c r="A66" s="21">
        <v>10121</v>
      </c>
      <c r="B66" s="31" t="s">
        <v>89</v>
      </c>
      <c r="C66" s="23">
        <v>2</v>
      </c>
    </row>
    <row r="67" spans="1:3" ht="15.75">
      <c r="A67" s="21">
        <v>10110</v>
      </c>
      <c r="B67" s="31" t="s">
        <v>73</v>
      </c>
      <c r="C67" s="23">
        <v>2</v>
      </c>
    </row>
    <row r="68" spans="1:3" ht="15.75">
      <c r="A68" s="21">
        <v>10111</v>
      </c>
      <c r="B68" s="31" t="s">
        <v>90</v>
      </c>
      <c r="C68" s="32"/>
    </row>
    <row r="69" spans="1:3" ht="15.75">
      <c r="A69" s="21">
        <v>10112</v>
      </c>
      <c r="B69" s="31" t="s">
        <v>91</v>
      </c>
      <c r="C69" s="32"/>
    </row>
    <row r="70" spans="1:3" ht="15.75">
      <c r="A70" s="21">
        <v>10113</v>
      </c>
      <c r="B70" s="31" t="s">
        <v>79</v>
      </c>
      <c r="C70" s="24">
        <v>3</v>
      </c>
    </row>
    <row r="71" spans="2:3" ht="15.75">
      <c r="B71" s="25" t="s">
        <v>92</v>
      </c>
      <c r="C71" s="23">
        <v>44</v>
      </c>
    </row>
    <row r="73" ht="15.75" hidden="1">
      <c r="B73" s="2" t="s">
        <v>7</v>
      </c>
    </row>
    <row r="74" ht="15.75" hidden="1">
      <c r="B74" s="2" t="s">
        <v>8</v>
      </c>
    </row>
    <row r="75" ht="15.75" hidden="1">
      <c r="B75" s="2" t="s">
        <v>3</v>
      </c>
    </row>
    <row r="76" ht="15.75" hidden="1">
      <c r="B76" s="2" t="s">
        <v>4</v>
      </c>
    </row>
    <row r="77" ht="15.75" hidden="1">
      <c r="B77" s="2" t="s">
        <v>5</v>
      </c>
    </row>
    <row r="78" ht="15.75" hidden="1">
      <c r="B78" s="2" t="s">
        <v>9</v>
      </c>
    </row>
    <row r="79" ht="15.75" hidden="1">
      <c r="B79" s="2" t="s">
        <v>10</v>
      </c>
    </row>
    <row r="80" ht="15.75" hidden="1">
      <c r="B80" s="2" t="s">
        <v>6</v>
      </c>
    </row>
    <row r="81" ht="15.75" hidden="1">
      <c r="B81" s="2" t="s">
        <v>11</v>
      </c>
    </row>
    <row r="82" ht="15.75" hidden="1">
      <c r="B82" s="2" t="s">
        <v>14</v>
      </c>
    </row>
    <row r="83" ht="15.75" hidden="1">
      <c r="B83" s="2" t="s">
        <v>16</v>
      </c>
    </row>
    <row r="84" ht="15.75" hidden="1">
      <c r="B84" s="2" t="s">
        <v>13</v>
      </c>
    </row>
    <row r="85" ht="15.75" hidden="1">
      <c r="B85" s="2" t="s">
        <v>15</v>
      </c>
    </row>
    <row r="86" ht="15.75" hidden="1">
      <c r="B86" s="2" t="s">
        <v>18</v>
      </c>
    </row>
    <row r="87" ht="15.75" hidden="1">
      <c r="B87" s="2" t="s">
        <v>17</v>
      </c>
    </row>
    <row r="88" ht="15.75" hidden="1">
      <c r="B88" s="2" t="s">
        <v>19</v>
      </c>
    </row>
    <row r="89" ht="15.75" hidden="1">
      <c r="B89" s="2" t="s">
        <v>20</v>
      </c>
    </row>
    <row r="90" ht="15.75" hidden="1">
      <c r="B90" s="2" t="s">
        <v>21</v>
      </c>
    </row>
    <row r="91" ht="15.75" hidden="1">
      <c r="B91" s="2" t="s">
        <v>12</v>
      </c>
    </row>
  </sheetData>
  <sheetProtection/>
  <autoFilter ref="A7:F51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8">
      <selection activeCell="B67" sqref="B67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36.710937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6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40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72</v>
      </c>
      <c r="F7" s="37" t="s">
        <v>23</v>
      </c>
      <c r="G7" s="38" t="s">
        <v>168</v>
      </c>
    </row>
    <row r="8" spans="1:7" ht="15">
      <c r="A8" s="21">
        <v>1</v>
      </c>
      <c r="B8" s="22" t="s">
        <v>97</v>
      </c>
      <c r="C8" s="31" t="s">
        <v>83</v>
      </c>
      <c r="D8" s="19">
        <v>36</v>
      </c>
      <c r="E8" s="21">
        <f>D8/40*100</f>
        <v>90</v>
      </c>
      <c r="F8" s="21" t="s">
        <v>136</v>
      </c>
      <c r="G8" s="34" t="s">
        <v>169</v>
      </c>
    </row>
    <row r="9" spans="1:7" ht="15">
      <c r="A9" s="21">
        <v>2</v>
      </c>
      <c r="B9" s="22" t="s">
        <v>98</v>
      </c>
      <c r="C9" s="31" t="s">
        <v>85</v>
      </c>
      <c r="D9" s="19">
        <v>36</v>
      </c>
      <c r="E9" s="21">
        <f aca="true" t="shared" si="0" ref="E9:E46">D9/40*100</f>
        <v>90</v>
      </c>
      <c r="F9" s="21" t="s">
        <v>136</v>
      </c>
      <c r="G9" s="34" t="s">
        <v>169</v>
      </c>
    </row>
    <row r="10" spans="1:7" ht="15">
      <c r="A10" s="21">
        <v>3</v>
      </c>
      <c r="B10" s="22" t="s">
        <v>99</v>
      </c>
      <c r="C10" s="31" t="s">
        <v>74</v>
      </c>
      <c r="D10" s="19">
        <v>29</v>
      </c>
      <c r="E10" s="21">
        <f t="shared" si="0"/>
        <v>72.5</v>
      </c>
      <c r="F10" s="21" t="s">
        <v>96</v>
      </c>
      <c r="G10" s="34" t="s">
        <v>169</v>
      </c>
    </row>
    <row r="11" spans="1:7" ht="15">
      <c r="A11" s="21">
        <v>4</v>
      </c>
      <c r="B11" s="22" t="s">
        <v>100</v>
      </c>
      <c r="C11" s="31" t="s">
        <v>77</v>
      </c>
      <c r="D11" s="19">
        <v>28</v>
      </c>
      <c r="E11" s="21">
        <f t="shared" si="0"/>
        <v>70</v>
      </c>
      <c r="F11" s="21" t="s">
        <v>96</v>
      </c>
      <c r="G11" s="34" t="s">
        <v>169</v>
      </c>
    </row>
    <row r="12" spans="1:7" ht="15">
      <c r="A12" s="21">
        <v>5</v>
      </c>
      <c r="B12" s="22" t="s">
        <v>101</v>
      </c>
      <c r="C12" s="31" t="s">
        <v>85</v>
      </c>
      <c r="D12" s="19">
        <v>28</v>
      </c>
      <c r="E12" s="21">
        <f t="shared" si="0"/>
        <v>70</v>
      </c>
      <c r="F12" s="21" t="s">
        <v>96</v>
      </c>
      <c r="G12" s="34" t="s">
        <v>169</v>
      </c>
    </row>
    <row r="13" spans="1:7" ht="15">
      <c r="A13" s="21">
        <v>6</v>
      </c>
      <c r="B13" s="22" t="s">
        <v>102</v>
      </c>
      <c r="C13" s="31" t="s">
        <v>77</v>
      </c>
      <c r="D13" s="19">
        <v>28</v>
      </c>
      <c r="E13" s="21">
        <f t="shared" si="0"/>
        <v>70</v>
      </c>
      <c r="F13" s="21" t="s">
        <v>96</v>
      </c>
      <c r="G13" s="34" t="s">
        <v>169</v>
      </c>
    </row>
    <row r="14" spans="1:7" ht="15">
      <c r="A14" s="21">
        <v>7</v>
      </c>
      <c r="B14" s="22" t="s">
        <v>103</v>
      </c>
      <c r="C14" s="31" t="s">
        <v>80</v>
      </c>
      <c r="D14" s="19">
        <v>27</v>
      </c>
      <c r="E14" s="21">
        <f t="shared" si="0"/>
        <v>67.5</v>
      </c>
      <c r="F14" s="21" t="s">
        <v>96</v>
      </c>
      <c r="G14" s="34" t="s">
        <v>169</v>
      </c>
    </row>
    <row r="15" spans="1:7" ht="15">
      <c r="A15" s="21">
        <v>8</v>
      </c>
      <c r="B15" s="22" t="s">
        <v>104</v>
      </c>
      <c r="C15" s="31" t="s">
        <v>80</v>
      </c>
      <c r="D15" s="19">
        <v>27</v>
      </c>
      <c r="E15" s="21">
        <f t="shared" si="0"/>
        <v>67.5</v>
      </c>
      <c r="F15" s="21" t="s">
        <v>96</v>
      </c>
      <c r="G15" s="34" t="s">
        <v>169</v>
      </c>
    </row>
    <row r="16" spans="1:7" ht="15">
      <c r="A16" s="21">
        <v>9</v>
      </c>
      <c r="B16" s="22" t="s">
        <v>105</v>
      </c>
      <c r="C16" s="31" t="s">
        <v>85</v>
      </c>
      <c r="D16" s="19">
        <v>23</v>
      </c>
      <c r="E16" s="21">
        <f t="shared" si="0"/>
        <v>57.49999999999999</v>
      </c>
      <c r="F16" s="21" t="s">
        <v>96</v>
      </c>
      <c r="G16" s="34" t="s">
        <v>169</v>
      </c>
    </row>
    <row r="17" spans="1:7" ht="15">
      <c r="A17" s="21">
        <v>10</v>
      </c>
      <c r="B17" s="22" t="s">
        <v>106</v>
      </c>
      <c r="C17" s="31" t="s">
        <v>85</v>
      </c>
      <c r="D17" s="19">
        <v>21</v>
      </c>
      <c r="E17" s="21">
        <f t="shared" si="0"/>
        <v>52.5</v>
      </c>
      <c r="F17" s="21" t="s">
        <v>96</v>
      </c>
      <c r="G17" s="34" t="s">
        <v>169</v>
      </c>
    </row>
    <row r="18" spans="1:7" ht="15">
      <c r="A18" s="21">
        <v>11</v>
      </c>
      <c r="B18" s="22" t="s">
        <v>107</v>
      </c>
      <c r="C18" s="31" t="s">
        <v>85</v>
      </c>
      <c r="D18" s="19">
        <v>19</v>
      </c>
      <c r="E18" s="21">
        <f t="shared" si="0"/>
        <v>47.5</v>
      </c>
      <c r="F18" s="21" t="s">
        <v>137</v>
      </c>
      <c r="G18" s="34" t="s">
        <v>169</v>
      </c>
    </row>
    <row r="19" spans="1:7" ht="15">
      <c r="A19" s="21">
        <v>12</v>
      </c>
      <c r="B19" s="22" t="s">
        <v>108</v>
      </c>
      <c r="C19" s="31" t="s">
        <v>85</v>
      </c>
      <c r="D19" s="19">
        <v>18</v>
      </c>
      <c r="E19" s="21">
        <f t="shared" si="0"/>
        <v>45</v>
      </c>
      <c r="F19" s="21" t="s">
        <v>137</v>
      </c>
      <c r="G19" s="34" t="s">
        <v>169</v>
      </c>
    </row>
    <row r="20" spans="1:7" ht="15">
      <c r="A20" s="21">
        <v>13</v>
      </c>
      <c r="B20" s="22" t="s">
        <v>109</v>
      </c>
      <c r="C20" s="31" t="s">
        <v>83</v>
      </c>
      <c r="D20" s="19">
        <v>15</v>
      </c>
      <c r="E20" s="21">
        <f t="shared" si="0"/>
        <v>37.5</v>
      </c>
      <c r="F20" s="21" t="s">
        <v>137</v>
      </c>
      <c r="G20" s="34" t="s">
        <v>169</v>
      </c>
    </row>
    <row r="21" spans="1:7" ht="15">
      <c r="A21" s="21">
        <v>14</v>
      </c>
      <c r="B21" s="22" t="s">
        <v>110</v>
      </c>
      <c r="C21" s="31" t="s">
        <v>85</v>
      </c>
      <c r="D21" s="19">
        <v>15</v>
      </c>
      <c r="E21" s="21">
        <f t="shared" si="0"/>
        <v>37.5</v>
      </c>
      <c r="F21" s="21" t="s">
        <v>137</v>
      </c>
      <c r="G21" s="34" t="s">
        <v>169</v>
      </c>
    </row>
    <row r="22" spans="1:7" ht="15">
      <c r="A22" s="21">
        <v>15</v>
      </c>
      <c r="B22" s="22" t="s">
        <v>111</v>
      </c>
      <c r="C22" s="31" t="s">
        <v>80</v>
      </c>
      <c r="D22" s="19">
        <v>15</v>
      </c>
      <c r="E22" s="21">
        <f t="shared" si="0"/>
        <v>37.5</v>
      </c>
      <c r="F22" s="21" t="s">
        <v>137</v>
      </c>
      <c r="G22" s="34" t="s">
        <v>169</v>
      </c>
    </row>
    <row r="23" spans="1:7" ht="15">
      <c r="A23" s="21">
        <v>16</v>
      </c>
      <c r="B23" s="22" t="s">
        <v>112</v>
      </c>
      <c r="C23" s="31" t="s">
        <v>85</v>
      </c>
      <c r="D23" s="19">
        <v>14</v>
      </c>
      <c r="E23" s="21">
        <f t="shared" si="0"/>
        <v>35</v>
      </c>
      <c r="F23" s="21" t="s">
        <v>137</v>
      </c>
      <c r="G23" s="34" t="s">
        <v>169</v>
      </c>
    </row>
    <row r="24" spans="1:7" ht="15">
      <c r="A24" s="21">
        <v>17</v>
      </c>
      <c r="B24" s="22" t="s">
        <v>113</v>
      </c>
      <c r="C24" s="31" t="s">
        <v>76</v>
      </c>
      <c r="D24" s="19">
        <v>12</v>
      </c>
      <c r="E24" s="21">
        <f t="shared" si="0"/>
        <v>30</v>
      </c>
      <c r="F24" s="21" t="s">
        <v>137</v>
      </c>
      <c r="G24" s="34" t="s">
        <v>169</v>
      </c>
    </row>
    <row r="25" spans="1:7" ht="15">
      <c r="A25" s="21">
        <v>18</v>
      </c>
      <c r="B25" s="22" t="s">
        <v>114</v>
      </c>
      <c r="C25" s="31" t="s">
        <v>85</v>
      </c>
      <c r="D25" s="19">
        <v>11</v>
      </c>
      <c r="E25" s="21">
        <f t="shared" si="0"/>
        <v>27.500000000000004</v>
      </c>
      <c r="F25" s="21" t="s">
        <v>137</v>
      </c>
      <c r="G25" s="34" t="s">
        <v>169</v>
      </c>
    </row>
    <row r="26" spans="1:7" ht="15">
      <c r="A26" s="21">
        <v>19</v>
      </c>
      <c r="B26" s="22" t="s">
        <v>115</v>
      </c>
      <c r="C26" s="31" t="s">
        <v>76</v>
      </c>
      <c r="D26" s="19">
        <v>8</v>
      </c>
      <c r="E26" s="21">
        <f t="shared" si="0"/>
        <v>20</v>
      </c>
      <c r="F26" s="21" t="s">
        <v>137</v>
      </c>
      <c r="G26" s="34" t="s">
        <v>169</v>
      </c>
    </row>
    <row r="27" spans="1:7" ht="15">
      <c r="A27" s="21">
        <v>20</v>
      </c>
      <c r="B27" s="22" t="s">
        <v>116</v>
      </c>
      <c r="C27" s="31" t="s">
        <v>85</v>
      </c>
      <c r="D27" s="19">
        <v>8</v>
      </c>
      <c r="E27" s="21">
        <f t="shared" si="0"/>
        <v>20</v>
      </c>
      <c r="F27" s="21" t="s">
        <v>137</v>
      </c>
      <c r="G27" s="34" t="s">
        <v>169</v>
      </c>
    </row>
    <row r="28" spans="1:7" ht="15">
      <c r="A28" s="21">
        <v>21</v>
      </c>
      <c r="B28" s="22" t="s">
        <v>117</v>
      </c>
      <c r="C28" s="31" t="s">
        <v>85</v>
      </c>
      <c r="D28" s="19">
        <v>8</v>
      </c>
      <c r="E28" s="21">
        <f t="shared" si="0"/>
        <v>20</v>
      </c>
      <c r="F28" s="21" t="s">
        <v>137</v>
      </c>
      <c r="G28" s="34" t="s">
        <v>169</v>
      </c>
    </row>
    <row r="29" spans="1:7" ht="15">
      <c r="A29" s="21">
        <v>22</v>
      </c>
      <c r="B29" s="22" t="s">
        <v>118</v>
      </c>
      <c r="C29" s="31" t="s">
        <v>75</v>
      </c>
      <c r="D29" s="19">
        <v>8</v>
      </c>
      <c r="E29" s="21">
        <f t="shared" si="0"/>
        <v>20</v>
      </c>
      <c r="F29" s="21" t="s">
        <v>137</v>
      </c>
      <c r="G29" s="34" t="s">
        <v>169</v>
      </c>
    </row>
    <row r="30" spans="1:7" ht="15">
      <c r="A30" s="21">
        <v>23</v>
      </c>
      <c r="B30" s="22" t="s">
        <v>119</v>
      </c>
      <c r="C30" s="31" t="s">
        <v>75</v>
      </c>
      <c r="D30" s="19">
        <v>7</v>
      </c>
      <c r="E30" s="21">
        <f t="shared" si="0"/>
        <v>17.5</v>
      </c>
      <c r="F30" s="21" t="s">
        <v>137</v>
      </c>
      <c r="G30" s="34" t="s">
        <v>169</v>
      </c>
    </row>
    <row r="31" spans="1:7" ht="15">
      <c r="A31" s="21">
        <v>24</v>
      </c>
      <c r="B31" s="22" t="s">
        <v>120</v>
      </c>
      <c r="C31" s="31" t="s">
        <v>75</v>
      </c>
      <c r="D31" s="19">
        <v>6</v>
      </c>
      <c r="E31" s="21">
        <f t="shared" si="0"/>
        <v>15</v>
      </c>
      <c r="F31" s="21" t="s">
        <v>137</v>
      </c>
      <c r="G31" s="34" t="s">
        <v>169</v>
      </c>
    </row>
    <row r="32" spans="1:7" ht="15">
      <c r="A32" s="21">
        <v>25</v>
      </c>
      <c r="B32" s="22" t="s">
        <v>121</v>
      </c>
      <c r="C32" s="31" t="s">
        <v>85</v>
      </c>
      <c r="D32" s="19">
        <v>6</v>
      </c>
      <c r="E32" s="21">
        <f t="shared" si="0"/>
        <v>15</v>
      </c>
      <c r="F32" s="21" t="s">
        <v>137</v>
      </c>
      <c r="G32" s="34" t="s">
        <v>169</v>
      </c>
    </row>
    <row r="33" spans="1:7" ht="15">
      <c r="A33" s="21">
        <v>26</v>
      </c>
      <c r="B33" s="22" t="s">
        <v>122</v>
      </c>
      <c r="C33" s="31" t="s">
        <v>83</v>
      </c>
      <c r="D33" s="19">
        <v>5</v>
      </c>
      <c r="E33" s="21">
        <f t="shared" si="0"/>
        <v>12.5</v>
      </c>
      <c r="F33" s="21" t="s">
        <v>137</v>
      </c>
      <c r="G33" s="34" t="s">
        <v>169</v>
      </c>
    </row>
    <row r="34" spans="1:7" ht="15">
      <c r="A34" s="21">
        <v>27</v>
      </c>
      <c r="B34" s="22" t="s">
        <v>123</v>
      </c>
      <c r="C34" s="31" t="s">
        <v>85</v>
      </c>
      <c r="D34" s="19">
        <v>5</v>
      </c>
      <c r="E34" s="21">
        <f t="shared" si="0"/>
        <v>12.5</v>
      </c>
      <c r="F34" s="21" t="s">
        <v>137</v>
      </c>
      <c r="G34" s="34" t="s">
        <v>169</v>
      </c>
    </row>
    <row r="35" spans="1:7" ht="15">
      <c r="A35" s="21">
        <v>28</v>
      </c>
      <c r="B35" s="22" t="s">
        <v>124</v>
      </c>
      <c r="C35" s="31" t="s">
        <v>85</v>
      </c>
      <c r="D35" s="19">
        <v>5</v>
      </c>
      <c r="E35" s="21">
        <f t="shared" si="0"/>
        <v>12.5</v>
      </c>
      <c r="F35" s="21" t="s">
        <v>137</v>
      </c>
      <c r="G35" s="34" t="s">
        <v>169</v>
      </c>
    </row>
    <row r="36" spans="1:7" ht="15">
      <c r="A36" s="21">
        <v>29</v>
      </c>
      <c r="B36" s="22" t="s">
        <v>125</v>
      </c>
      <c r="C36" s="31" t="s">
        <v>80</v>
      </c>
      <c r="D36" s="19">
        <v>4</v>
      </c>
      <c r="E36" s="21">
        <f t="shared" si="0"/>
        <v>10</v>
      </c>
      <c r="F36" s="21" t="s">
        <v>137</v>
      </c>
      <c r="G36" s="20"/>
    </row>
    <row r="37" spans="1:7" ht="15">
      <c r="A37" s="21">
        <v>30</v>
      </c>
      <c r="B37" s="22" t="s">
        <v>126</v>
      </c>
      <c r="C37" s="31" t="s">
        <v>89</v>
      </c>
      <c r="D37" s="19">
        <v>4</v>
      </c>
      <c r="E37" s="21">
        <f t="shared" si="0"/>
        <v>10</v>
      </c>
      <c r="F37" s="21" t="s">
        <v>137</v>
      </c>
      <c r="G37" s="20"/>
    </row>
    <row r="38" spans="1:7" ht="15">
      <c r="A38" s="21">
        <v>31</v>
      </c>
      <c r="B38" s="22" t="s">
        <v>127</v>
      </c>
      <c r="C38" s="31" t="s">
        <v>85</v>
      </c>
      <c r="D38" s="19">
        <v>3</v>
      </c>
      <c r="E38" s="21">
        <f t="shared" si="0"/>
        <v>7.5</v>
      </c>
      <c r="F38" s="21" t="s">
        <v>137</v>
      </c>
      <c r="G38" s="20"/>
    </row>
    <row r="39" spans="1:7" ht="15">
      <c r="A39" s="21">
        <v>32</v>
      </c>
      <c r="B39" s="22" t="s">
        <v>128</v>
      </c>
      <c r="C39" s="31" t="s">
        <v>85</v>
      </c>
      <c r="D39" s="19">
        <v>2</v>
      </c>
      <c r="E39" s="21">
        <f t="shared" si="0"/>
        <v>5</v>
      </c>
      <c r="F39" s="21" t="s">
        <v>137</v>
      </c>
      <c r="G39" s="20"/>
    </row>
    <row r="40" spans="1:7" ht="15">
      <c r="A40" s="21">
        <v>33</v>
      </c>
      <c r="B40" s="22" t="s">
        <v>129</v>
      </c>
      <c r="C40" s="31" t="s">
        <v>76</v>
      </c>
      <c r="D40" s="19">
        <v>2</v>
      </c>
      <c r="E40" s="21">
        <f t="shared" si="0"/>
        <v>5</v>
      </c>
      <c r="F40" s="21" t="s">
        <v>137</v>
      </c>
      <c r="G40" s="20"/>
    </row>
    <row r="41" spans="1:7" ht="15">
      <c r="A41" s="21">
        <v>34</v>
      </c>
      <c r="B41" s="22" t="s">
        <v>130</v>
      </c>
      <c r="C41" s="31" t="s">
        <v>84</v>
      </c>
      <c r="D41" s="19">
        <v>1</v>
      </c>
      <c r="E41" s="21">
        <f t="shared" si="0"/>
        <v>2.5</v>
      </c>
      <c r="F41" s="21" t="s">
        <v>137</v>
      </c>
      <c r="G41" s="20"/>
    </row>
    <row r="42" spans="1:7" ht="15">
      <c r="A42" s="21">
        <v>35</v>
      </c>
      <c r="B42" s="22" t="s">
        <v>131</v>
      </c>
      <c r="C42" s="31" t="s">
        <v>85</v>
      </c>
      <c r="D42" s="19">
        <v>0</v>
      </c>
      <c r="E42" s="21">
        <f t="shared" si="0"/>
        <v>0</v>
      </c>
      <c r="F42" s="21" t="s">
        <v>137</v>
      </c>
      <c r="G42" s="20"/>
    </row>
    <row r="43" spans="1:7" ht="15">
      <c r="A43" s="21">
        <v>36</v>
      </c>
      <c r="B43" s="22" t="s">
        <v>132</v>
      </c>
      <c r="C43" s="31" t="s">
        <v>83</v>
      </c>
      <c r="D43" s="19">
        <v>0</v>
      </c>
      <c r="E43" s="21">
        <f t="shared" si="0"/>
        <v>0</v>
      </c>
      <c r="F43" s="21" t="s">
        <v>137</v>
      </c>
      <c r="G43" s="20"/>
    </row>
    <row r="44" spans="1:7" ht="15">
      <c r="A44" s="21">
        <v>37</v>
      </c>
      <c r="B44" s="22" t="s">
        <v>133</v>
      </c>
      <c r="C44" s="31" t="s">
        <v>83</v>
      </c>
      <c r="D44" s="19">
        <v>0</v>
      </c>
      <c r="E44" s="21">
        <f t="shared" si="0"/>
        <v>0</v>
      </c>
      <c r="F44" s="21" t="s">
        <v>137</v>
      </c>
      <c r="G44" s="20"/>
    </row>
    <row r="45" spans="1:7" ht="15">
      <c r="A45" s="21">
        <v>38</v>
      </c>
      <c r="B45" s="30" t="s">
        <v>134</v>
      </c>
      <c r="C45" s="31" t="s">
        <v>84</v>
      </c>
      <c r="D45" s="29">
        <v>0</v>
      </c>
      <c r="E45" s="21">
        <f t="shared" si="0"/>
        <v>0</v>
      </c>
      <c r="F45" s="21" t="s">
        <v>137</v>
      </c>
      <c r="G45" s="20"/>
    </row>
    <row r="46" spans="1:7" ht="15">
      <c r="A46" s="21">
        <v>39</v>
      </c>
      <c r="B46" s="30" t="s">
        <v>135</v>
      </c>
      <c r="C46" s="31" t="s">
        <v>84</v>
      </c>
      <c r="D46" s="29">
        <v>0</v>
      </c>
      <c r="E46" s="21">
        <f t="shared" si="0"/>
        <v>0</v>
      </c>
      <c r="F46" s="21" t="s">
        <v>137</v>
      </c>
      <c r="G46" s="20"/>
    </row>
    <row r="51" spans="1:3" ht="15">
      <c r="A51" s="35" t="s">
        <v>167</v>
      </c>
      <c r="B51" s="26" t="s">
        <v>94</v>
      </c>
      <c r="C51" s="26" t="s">
        <v>93</v>
      </c>
    </row>
    <row r="52" spans="1:3" ht="15.75">
      <c r="A52" s="21">
        <v>10101</v>
      </c>
      <c r="B52" s="31" t="s">
        <v>82</v>
      </c>
      <c r="C52" s="32"/>
    </row>
    <row r="53" spans="1:3" ht="15.75">
      <c r="A53" s="21">
        <v>10103</v>
      </c>
      <c r="B53" s="31" t="s">
        <v>83</v>
      </c>
      <c r="C53" s="27">
        <v>5</v>
      </c>
    </row>
    <row r="54" spans="1:3" ht="15.75">
      <c r="A54" s="21">
        <v>10120</v>
      </c>
      <c r="B54" s="31" t="s">
        <v>84</v>
      </c>
      <c r="C54" s="27">
        <v>3</v>
      </c>
    </row>
    <row r="55" spans="1:3" ht="15.75">
      <c r="A55" s="21">
        <v>10104</v>
      </c>
      <c r="B55" s="31" t="s">
        <v>85</v>
      </c>
      <c r="C55" s="27">
        <v>17</v>
      </c>
    </row>
    <row r="56" spans="1:3" ht="15.75">
      <c r="A56" s="21">
        <v>10102</v>
      </c>
      <c r="B56" s="31" t="s">
        <v>86</v>
      </c>
      <c r="C56" s="32"/>
    </row>
    <row r="57" spans="1:3" ht="15.75">
      <c r="A57" s="21">
        <v>10105</v>
      </c>
      <c r="B57" s="31" t="s">
        <v>87</v>
      </c>
      <c r="C57" s="32"/>
    </row>
    <row r="58" spans="1:3" ht="15.75">
      <c r="A58" s="21">
        <v>10106</v>
      </c>
      <c r="B58" s="31" t="s">
        <v>74</v>
      </c>
      <c r="C58" s="27">
        <v>1</v>
      </c>
    </row>
    <row r="59" spans="1:3" ht="15.75">
      <c r="A59" s="21">
        <v>10118</v>
      </c>
      <c r="B59" s="31" t="s">
        <v>76</v>
      </c>
      <c r="C59" s="27">
        <v>3</v>
      </c>
    </row>
    <row r="60" spans="1:3" ht="15.75">
      <c r="A60" s="21">
        <v>10119</v>
      </c>
      <c r="B60" s="31" t="s">
        <v>88</v>
      </c>
      <c r="C60" s="32"/>
    </row>
    <row r="61" spans="1:3" ht="15.75">
      <c r="A61" s="21">
        <v>10107</v>
      </c>
      <c r="B61" s="31" t="s">
        <v>77</v>
      </c>
      <c r="C61" s="27">
        <v>2</v>
      </c>
    </row>
    <row r="62" spans="1:3" ht="15.75">
      <c r="A62" s="21">
        <v>10108</v>
      </c>
      <c r="B62" s="31" t="s">
        <v>75</v>
      </c>
      <c r="C62" s="27">
        <v>3</v>
      </c>
    </row>
    <row r="63" spans="1:3" ht="15.75">
      <c r="A63" s="21">
        <v>10109</v>
      </c>
      <c r="B63" s="31" t="s">
        <v>80</v>
      </c>
      <c r="C63" s="27">
        <v>4</v>
      </c>
    </row>
    <row r="64" spans="1:3" ht="15.75">
      <c r="A64" s="21">
        <v>10121</v>
      </c>
      <c r="B64" s="31" t="s">
        <v>89</v>
      </c>
      <c r="C64" s="27">
        <v>1</v>
      </c>
    </row>
    <row r="65" spans="1:3" ht="15.75">
      <c r="A65" s="21">
        <v>10110</v>
      </c>
      <c r="B65" s="31" t="s">
        <v>73</v>
      </c>
      <c r="C65" s="32"/>
    </row>
    <row r="66" spans="1:3" ht="15.75">
      <c r="A66" s="21">
        <v>10111</v>
      </c>
      <c r="B66" s="31" t="s">
        <v>90</v>
      </c>
      <c r="C66" s="32"/>
    </row>
    <row r="67" spans="1:3" ht="15.75">
      <c r="A67" s="21">
        <v>10112</v>
      </c>
      <c r="B67" s="31" t="s">
        <v>91</v>
      </c>
      <c r="C67" s="32"/>
    </row>
    <row r="68" spans="1:3" ht="15.75">
      <c r="A68" s="21">
        <v>10113</v>
      </c>
      <c r="B68" s="31" t="s">
        <v>79</v>
      </c>
      <c r="C68" s="33"/>
    </row>
    <row r="69" spans="2:3" ht="15.75">
      <c r="B69" s="25" t="s">
        <v>92</v>
      </c>
      <c r="C69" s="27">
        <v>39</v>
      </c>
    </row>
  </sheetData>
  <sheetProtection/>
  <autoFilter ref="A7:F46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7">
      <selection activeCell="E60" sqref="E60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7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60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72</v>
      </c>
      <c r="F7" s="15" t="s">
        <v>23</v>
      </c>
      <c r="G7" s="40" t="s">
        <v>170</v>
      </c>
    </row>
    <row r="8" spans="1:7" ht="15">
      <c r="A8" s="20">
        <v>1</v>
      </c>
      <c r="B8" s="19" t="s">
        <v>138</v>
      </c>
      <c r="C8" s="31" t="s">
        <v>77</v>
      </c>
      <c r="D8" s="19">
        <v>38</v>
      </c>
      <c r="E8" s="36">
        <f>D8/60*100</f>
        <v>63.33333333333333</v>
      </c>
      <c r="F8" s="34" t="s">
        <v>136</v>
      </c>
      <c r="G8" s="34" t="s">
        <v>169</v>
      </c>
    </row>
    <row r="9" spans="1:7" ht="15">
      <c r="A9" s="20">
        <v>2</v>
      </c>
      <c r="B9" s="19" t="s">
        <v>139</v>
      </c>
      <c r="C9" s="31" t="s">
        <v>77</v>
      </c>
      <c r="D9" s="19">
        <v>38</v>
      </c>
      <c r="E9" s="36">
        <f aca="true" t="shared" si="0" ref="E9:E36">D9/60*100</f>
        <v>63.33333333333333</v>
      </c>
      <c r="F9" s="34" t="s">
        <v>136</v>
      </c>
      <c r="G9" s="34" t="s">
        <v>169</v>
      </c>
    </row>
    <row r="10" spans="1:7" ht="15">
      <c r="A10" s="20">
        <v>3</v>
      </c>
      <c r="B10" s="19" t="s">
        <v>140</v>
      </c>
      <c r="C10" s="31" t="s">
        <v>74</v>
      </c>
      <c r="D10" s="19">
        <v>30</v>
      </c>
      <c r="E10" s="36">
        <f t="shared" si="0"/>
        <v>50</v>
      </c>
      <c r="F10" s="34" t="s">
        <v>96</v>
      </c>
      <c r="G10" s="34" t="s">
        <v>169</v>
      </c>
    </row>
    <row r="11" spans="1:7" ht="15">
      <c r="A11" s="20">
        <v>4</v>
      </c>
      <c r="B11" s="19" t="s">
        <v>141</v>
      </c>
      <c r="C11" s="31" t="s">
        <v>76</v>
      </c>
      <c r="D11" s="19">
        <v>18</v>
      </c>
      <c r="E11" s="36">
        <f t="shared" si="0"/>
        <v>30</v>
      </c>
      <c r="F11" s="34" t="s">
        <v>137</v>
      </c>
      <c r="G11" s="34" t="s">
        <v>169</v>
      </c>
    </row>
    <row r="12" spans="1:7" ht="15">
      <c r="A12" s="20">
        <v>5</v>
      </c>
      <c r="B12" s="19" t="s">
        <v>142</v>
      </c>
      <c r="C12" s="31" t="s">
        <v>76</v>
      </c>
      <c r="D12" s="19">
        <v>13</v>
      </c>
      <c r="E12" s="36">
        <f t="shared" si="0"/>
        <v>21.666666666666668</v>
      </c>
      <c r="F12" s="34" t="s">
        <v>137</v>
      </c>
      <c r="G12" s="34" t="s">
        <v>169</v>
      </c>
    </row>
    <row r="13" spans="1:7" ht="15">
      <c r="A13" s="20">
        <v>6</v>
      </c>
      <c r="B13" s="19" t="s">
        <v>143</v>
      </c>
      <c r="C13" s="31" t="s">
        <v>85</v>
      </c>
      <c r="D13" s="19">
        <v>9</v>
      </c>
      <c r="E13" s="36">
        <f t="shared" si="0"/>
        <v>15</v>
      </c>
      <c r="F13" s="34" t="s">
        <v>137</v>
      </c>
      <c r="G13" s="20"/>
    </row>
    <row r="14" spans="1:7" ht="15">
      <c r="A14" s="20">
        <v>7</v>
      </c>
      <c r="B14" s="19" t="s">
        <v>144</v>
      </c>
      <c r="C14" s="31" t="s">
        <v>85</v>
      </c>
      <c r="D14" s="19">
        <v>9</v>
      </c>
      <c r="E14" s="36">
        <f t="shared" si="0"/>
        <v>15</v>
      </c>
      <c r="F14" s="34" t="s">
        <v>137</v>
      </c>
      <c r="G14" s="20"/>
    </row>
    <row r="15" spans="1:7" ht="15">
      <c r="A15" s="20">
        <v>8</v>
      </c>
      <c r="B15" s="19" t="s">
        <v>145</v>
      </c>
      <c r="C15" s="31" t="s">
        <v>79</v>
      </c>
      <c r="D15" s="19">
        <v>9</v>
      </c>
      <c r="E15" s="36">
        <f t="shared" si="0"/>
        <v>15</v>
      </c>
      <c r="F15" s="34" t="s">
        <v>137</v>
      </c>
      <c r="G15" s="20"/>
    </row>
    <row r="16" spans="1:7" ht="15">
      <c r="A16" s="20">
        <v>9</v>
      </c>
      <c r="B16" s="19" t="s">
        <v>146</v>
      </c>
      <c r="C16" s="31" t="s">
        <v>83</v>
      </c>
      <c r="D16" s="19">
        <v>8</v>
      </c>
      <c r="E16" s="36">
        <f t="shared" si="0"/>
        <v>13.333333333333334</v>
      </c>
      <c r="F16" s="34" t="s">
        <v>137</v>
      </c>
      <c r="G16" s="20"/>
    </row>
    <row r="17" spans="1:7" ht="15">
      <c r="A17" s="20">
        <v>10</v>
      </c>
      <c r="B17" s="19" t="s">
        <v>147</v>
      </c>
      <c r="C17" s="31" t="s">
        <v>85</v>
      </c>
      <c r="D17" s="19">
        <v>8</v>
      </c>
      <c r="E17" s="36">
        <f t="shared" si="0"/>
        <v>13.333333333333334</v>
      </c>
      <c r="F17" s="34" t="s">
        <v>137</v>
      </c>
      <c r="G17" s="20"/>
    </row>
    <row r="18" spans="1:7" ht="15">
      <c r="A18" s="20">
        <v>11</v>
      </c>
      <c r="B18" s="19" t="s">
        <v>148</v>
      </c>
      <c r="C18" s="31" t="s">
        <v>85</v>
      </c>
      <c r="D18" s="19">
        <v>8</v>
      </c>
      <c r="E18" s="36">
        <f t="shared" si="0"/>
        <v>13.333333333333334</v>
      </c>
      <c r="F18" s="34" t="s">
        <v>137</v>
      </c>
      <c r="G18" s="20"/>
    </row>
    <row r="19" spans="1:7" ht="15">
      <c r="A19" s="20">
        <v>12</v>
      </c>
      <c r="B19" s="19" t="s">
        <v>149</v>
      </c>
      <c r="C19" s="31" t="s">
        <v>82</v>
      </c>
      <c r="D19" s="19">
        <v>7</v>
      </c>
      <c r="E19" s="36">
        <f t="shared" si="0"/>
        <v>11.666666666666666</v>
      </c>
      <c r="F19" s="34" t="s">
        <v>137</v>
      </c>
      <c r="G19" s="20"/>
    </row>
    <row r="20" spans="1:7" ht="15">
      <c r="A20" s="20">
        <v>13</v>
      </c>
      <c r="B20" s="19" t="s">
        <v>150</v>
      </c>
      <c r="C20" s="31" t="s">
        <v>85</v>
      </c>
      <c r="D20" s="19">
        <v>7</v>
      </c>
      <c r="E20" s="36">
        <f t="shared" si="0"/>
        <v>11.666666666666666</v>
      </c>
      <c r="F20" s="34" t="s">
        <v>137</v>
      </c>
      <c r="G20" s="20"/>
    </row>
    <row r="21" spans="1:7" ht="15">
      <c r="A21" s="20">
        <v>14</v>
      </c>
      <c r="B21" s="19" t="s">
        <v>151</v>
      </c>
      <c r="C21" s="31" t="s">
        <v>85</v>
      </c>
      <c r="D21" s="19">
        <v>7</v>
      </c>
      <c r="E21" s="36">
        <f t="shared" si="0"/>
        <v>11.666666666666666</v>
      </c>
      <c r="F21" s="34" t="s">
        <v>137</v>
      </c>
      <c r="G21" s="20"/>
    </row>
    <row r="22" spans="1:7" ht="15">
      <c r="A22" s="20">
        <v>15</v>
      </c>
      <c r="B22" s="19" t="s">
        <v>152</v>
      </c>
      <c r="C22" s="31" t="s">
        <v>85</v>
      </c>
      <c r="D22" s="19">
        <v>7</v>
      </c>
      <c r="E22" s="36">
        <f t="shared" si="0"/>
        <v>11.666666666666666</v>
      </c>
      <c r="F22" s="34" t="s">
        <v>137</v>
      </c>
      <c r="G22" s="20"/>
    </row>
    <row r="23" spans="1:7" ht="15">
      <c r="A23" s="20">
        <v>16</v>
      </c>
      <c r="B23" s="19" t="s">
        <v>153</v>
      </c>
      <c r="C23" s="31" t="s">
        <v>89</v>
      </c>
      <c r="D23" s="19">
        <v>7</v>
      </c>
      <c r="E23" s="36">
        <f t="shared" si="0"/>
        <v>11.666666666666666</v>
      </c>
      <c r="F23" s="34" t="s">
        <v>137</v>
      </c>
      <c r="G23" s="20"/>
    </row>
    <row r="24" spans="1:7" ht="15">
      <c r="A24" s="20">
        <v>17</v>
      </c>
      <c r="B24" s="19" t="s">
        <v>154</v>
      </c>
      <c r="C24" s="31" t="s">
        <v>85</v>
      </c>
      <c r="D24" s="19">
        <v>6</v>
      </c>
      <c r="E24" s="36">
        <f t="shared" si="0"/>
        <v>10</v>
      </c>
      <c r="F24" s="34" t="s">
        <v>137</v>
      </c>
      <c r="G24" s="20"/>
    </row>
    <row r="25" spans="1:7" ht="15">
      <c r="A25" s="20">
        <v>18</v>
      </c>
      <c r="B25" s="19" t="s">
        <v>155</v>
      </c>
      <c r="C25" s="31" t="s">
        <v>82</v>
      </c>
      <c r="D25" s="19">
        <v>6</v>
      </c>
      <c r="E25" s="36">
        <f t="shared" si="0"/>
        <v>10</v>
      </c>
      <c r="F25" s="34" t="s">
        <v>137</v>
      </c>
      <c r="G25" s="20"/>
    </row>
    <row r="26" spans="1:7" ht="15">
      <c r="A26" s="20">
        <v>19</v>
      </c>
      <c r="B26" s="19" t="s">
        <v>156</v>
      </c>
      <c r="C26" s="31" t="s">
        <v>79</v>
      </c>
      <c r="D26" s="19">
        <v>6</v>
      </c>
      <c r="E26" s="36">
        <f t="shared" si="0"/>
        <v>10</v>
      </c>
      <c r="F26" s="34" t="s">
        <v>137</v>
      </c>
      <c r="G26" s="20"/>
    </row>
    <row r="27" spans="1:7" ht="15">
      <c r="A27" s="20">
        <v>20</v>
      </c>
      <c r="B27" s="19" t="s">
        <v>157</v>
      </c>
      <c r="C27" s="31" t="s">
        <v>85</v>
      </c>
      <c r="D27" s="19">
        <v>5</v>
      </c>
      <c r="E27" s="36">
        <f t="shared" si="0"/>
        <v>8.333333333333332</v>
      </c>
      <c r="F27" s="34" t="s">
        <v>137</v>
      </c>
      <c r="G27" s="20"/>
    </row>
    <row r="28" spans="1:7" ht="15">
      <c r="A28" s="20">
        <v>21</v>
      </c>
      <c r="B28" s="19" t="s">
        <v>158</v>
      </c>
      <c r="C28" s="31" t="s">
        <v>82</v>
      </c>
      <c r="D28" s="19">
        <v>5</v>
      </c>
      <c r="E28" s="36">
        <f t="shared" si="0"/>
        <v>8.333333333333332</v>
      </c>
      <c r="F28" s="34" t="s">
        <v>137</v>
      </c>
      <c r="G28" s="20"/>
    </row>
    <row r="29" spans="1:7" ht="15">
      <c r="A29" s="20">
        <v>22</v>
      </c>
      <c r="B29" s="19" t="s">
        <v>159</v>
      </c>
      <c r="C29" s="31" t="s">
        <v>85</v>
      </c>
      <c r="D29" s="19">
        <v>5</v>
      </c>
      <c r="E29" s="36">
        <f t="shared" si="0"/>
        <v>8.333333333333332</v>
      </c>
      <c r="F29" s="34" t="s">
        <v>137</v>
      </c>
      <c r="G29" s="20"/>
    </row>
    <row r="30" spans="1:7" ht="15">
      <c r="A30" s="20">
        <v>23</v>
      </c>
      <c r="B30" s="19" t="s">
        <v>160</v>
      </c>
      <c r="C30" s="31" t="s">
        <v>84</v>
      </c>
      <c r="D30" s="19">
        <v>5</v>
      </c>
      <c r="E30" s="36">
        <f t="shared" si="0"/>
        <v>8.333333333333332</v>
      </c>
      <c r="F30" s="34" t="s">
        <v>137</v>
      </c>
      <c r="G30" s="20"/>
    </row>
    <row r="31" spans="1:7" ht="15">
      <c r="A31" s="20">
        <v>24</v>
      </c>
      <c r="B31" s="19" t="s">
        <v>161</v>
      </c>
      <c r="C31" s="31" t="s">
        <v>85</v>
      </c>
      <c r="D31" s="19">
        <v>4</v>
      </c>
      <c r="E31" s="36">
        <f t="shared" si="0"/>
        <v>6.666666666666667</v>
      </c>
      <c r="F31" s="34" t="s">
        <v>137</v>
      </c>
      <c r="G31" s="20"/>
    </row>
    <row r="32" spans="1:7" ht="15">
      <c r="A32" s="20">
        <v>25</v>
      </c>
      <c r="B32" s="19" t="s">
        <v>162</v>
      </c>
      <c r="C32" s="31" t="s">
        <v>85</v>
      </c>
      <c r="D32" s="19">
        <v>4</v>
      </c>
      <c r="E32" s="36">
        <f t="shared" si="0"/>
        <v>6.666666666666667</v>
      </c>
      <c r="F32" s="34" t="s">
        <v>137</v>
      </c>
      <c r="G32" s="20"/>
    </row>
    <row r="33" spans="1:7" ht="15">
      <c r="A33" s="20">
        <v>26</v>
      </c>
      <c r="B33" s="19" t="s">
        <v>163</v>
      </c>
      <c r="C33" s="31" t="s">
        <v>80</v>
      </c>
      <c r="D33" s="19">
        <v>4</v>
      </c>
      <c r="E33" s="36">
        <f t="shared" si="0"/>
        <v>6.666666666666667</v>
      </c>
      <c r="F33" s="34" t="s">
        <v>137</v>
      </c>
      <c r="G33" s="20"/>
    </row>
    <row r="34" spans="1:7" ht="15">
      <c r="A34" s="20">
        <v>27</v>
      </c>
      <c r="B34" s="19" t="s">
        <v>164</v>
      </c>
      <c r="C34" s="31" t="s">
        <v>83</v>
      </c>
      <c r="D34" s="19">
        <v>3</v>
      </c>
      <c r="E34" s="36">
        <f t="shared" si="0"/>
        <v>5</v>
      </c>
      <c r="F34" s="34" t="s">
        <v>137</v>
      </c>
      <c r="G34" s="20"/>
    </row>
    <row r="35" spans="1:7" ht="15">
      <c r="A35" s="20">
        <v>28</v>
      </c>
      <c r="B35" s="19" t="s">
        <v>165</v>
      </c>
      <c r="C35" s="31" t="s">
        <v>79</v>
      </c>
      <c r="D35" s="19">
        <v>3</v>
      </c>
      <c r="E35" s="36">
        <f t="shared" si="0"/>
        <v>5</v>
      </c>
      <c r="F35" s="34" t="s">
        <v>137</v>
      </c>
      <c r="G35" s="20"/>
    </row>
    <row r="36" spans="1:7" ht="15">
      <c r="A36" s="20">
        <v>29</v>
      </c>
      <c r="B36" s="29" t="s">
        <v>166</v>
      </c>
      <c r="C36" s="31" t="s">
        <v>85</v>
      </c>
      <c r="D36" s="29">
        <v>0</v>
      </c>
      <c r="E36" s="36">
        <f t="shared" si="0"/>
        <v>0</v>
      </c>
      <c r="F36" s="34" t="s">
        <v>137</v>
      </c>
      <c r="G36" s="20"/>
    </row>
    <row r="38" spans="1:3" ht="15">
      <c r="A38" s="35" t="s">
        <v>167</v>
      </c>
      <c r="B38" s="26" t="s">
        <v>94</v>
      </c>
      <c r="C38" s="26" t="s">
        <v>93</v>
      </c>
    </row>
    <row r="39" spans="1:3" ht="15.75">
      <c r="A39" s="21">
        <v>10101</v>
      </c>
      <c r="B39" s="31" t="s">
        <v>82</v>
      </c>
      <c r="C39" s="27">
        <v>3</v>
      </c>
    </row>
    <row r="40" spans="1:3" ht="25.5">
      <c r="A40" s="21">
        <v>10103</v>
      </c>
      <c r="B40" s="31" t="s">
        <v>83</v>
      </c>
      <c r="C40" s="27">
        <v>2</v>
      </c>
    </row>
    <row r="41" spans="1:3" ht="25.5">
      <c r="A41" s="21">
        <v>10120</v>
      </c>
      <c r="B41" s="31" t="s">
        <v>84</v>
      </c>
      <c r="C41" s="27">
        <v>1</v>
      </c>
    </row>
    <row r="42" spans="1:3" ht="25.5">
      <c r="A42" s="21">
        <v>10104</v>
      </c>
      <c r="B42" s="31" t="s">
        <v>85</v>
      </c>
      <c r="C42" s="27">
        <v>13</v>
      </c>
    </row>
    <row r="43" spans="1:3" ht="15.75">
      <c r="A43" s="21">
        <v>10102</v>
      </c>
      <c r="B43" s="31" t="s">
        <v>86</v>
      </c>
      <c r="C43" s="32"/>
    </row>
    <row r="44" spans="1:3" ht="15.75">
      <c r="A44" s="21">
        <v>10105</v>
      </c>
      <c r="B44" s="31" t="s">
        <v>87</v>
      </c>
      <c r="C44" s="32"/>
    </row>
    <row r="45" spans="1:3" ht="15.75">
      <c r="A45" s="21">
        <v>10106</v>
      </c>
      <c r="B45" s="31" t="s">
        <v>74</v>
      </c>
      <c r="C45" s="27">
        <v>1</v>
      </c>
    </row>
    <row r="46" spans="1:3" ht="15.75">
      <c r="A46" s="21">
        <v>10118</v>
      </c>
      <c r="B46" s="31" t="s">
        <v>76</v>
      </c>
      <c r="C46" s="27">
        <v>2</v>
      </c>
    </row>
    <row r="47" spans="1:3" ht="15.75">
      <c r="A47" s="21">
        <v>10119</v>
      </c>
      <c r="B47" s="31" t="s">
        <v>88</v>
      </c>
      <c r="C47" s="32"/>
    </row>
    <row r="48" spans="1:3" ht="15.75">
      <c r="A48" s="21">
        <v>10107</v>
      </c>
      <c r="B48" s="31" t="s">
        <v>77</v>
      </c>
      <c r="C48" s="27">
        <v>2</v>
      </c>
    </row>
    <row r="49" spans="1:3" ht="15.75">
      <c r="A49" s="21">
        <v>10108</v>
      </c>
      <c r="B49" s="31" t="s">
        <v>75</v>
      </c>
      <c r="C49" s="32"/>
    </row>
    <row r="50" spans="1:3" ht="15.75">
      <c r="A50" s="21">
        <v>10109</v>
      </c>
      <c r="B50" s="31" t="s">
        <v>80</v>
      </c>
      <c r="C50" s="27">
        <v>1</v>
      </c>
    </row>
    <row r="51" spans="1:3" ht="15.75">
      <c r="A51" s="21">
        <v>10121</v>
      </c>
      <c r="B51" s="31" t="s">
        <v>89</v>
      </c>
      <c r="C51" s="27">
        <v>1</v>
      </c>
    </row>
    <row r="52" spans="1:3" ht="15.75">
      <c r="A52" s="21">
        <v>10110</v>
      </c>
      <c r="B52" s="31" t="s">
        <v>73</v>
      </c>
      <c r="C52" s="32"/>
    </row>
    <row r="53" spans="1:3" ht="15.75">
      <c r="A53" s="21">
        <v>10111</v>
      </c>
      <c r="B53" s="31" t="s">
        <v>90</v>
      </c>
      <c r="C53" s="32"/>
    </row>
    <row r="54" spans="1:3" ht="15.75">
      <c r="A54" s="21">
        <v>10112</v>
      </c>
      <c r="B54" s="31" t="s">
        <v>91</v>
      </c>
      <c r="C54" s="32"/>
    </row>
    <row r="55" spans="1:3" ht="15.75">
      <c r="A55" s="21">
        <v>10113</v>
      </c>
      <c r="B55" s="31" t="s">
        <v>79</v>
      </c>
      <c r="C55" s="28">
        <v>3</v>
      </c>
    </row>
    <row r="56" spans="2:3" ht="15.75">
      <c r="B56" s="25" t="s">
        <v>92</v>
      </c>
      <c r="C56" s="27">
        <v>29</v>
      </c>
    </row>
  </sheetData>
  <sheetProtection/>
  <autoFilter ref="A7:F36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9">
      <selection activeCell="C81" sqref="C81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8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70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72</v>
      </c>
      <c r="F7" s="37" t="s">
        <v>23</v>
      </c>
      <c r="G7" s="38" t="s">
        <v>218</v>
      </c>
    </row>
    <row r="8" spans="1:7" ht="15">
      <c r="A8" s="44">
        <v>1</v>
      </c>
      <c r="B8" s="19" t="s">
        <v>250</v>
      </c>
      <c r="C8" s="31" t="s">
        <v>80</v>
      </c>
      <c r="D8" s="19">
        <v>47</v>
      </c>
      <c r="E8" s="45">
        <f aca="true" t="shared" si="0" ref="E8:E39">D8*100/70</f>
        <v>67.14285714285714</v>
      </c>
      <c r="F8" s="44" t="s">
        <v>136</v>
      </c>
      <c r="G8" s="34" t="s">
        <v>169</v>
      </c>
    </row>
    <row r="9" spans="1:7" ht="15">
      <c r="A9" s="41">
        <v>2</v>
      </c>
      <c r="B9" s="19" t="s">
        <v>251</v>
      </c>
      <c r="C9" s="31" t="s">
        <v>80</v>
      </c>
      <c r="D9" s="19">
        <v>45</v>
      </c>
      <c r="E9" s="45">
        <f t="shared" si="0"/>
        <v>64.28571428571429</v>
      </c>
      <c r="F9" s="44" t="s">
        <v>96</v>
      </c>
      <c r="G9" s="34" t="s">
        <v>169</v>
      </c>
    </row>
    <row r="10" spans="1:7" ht="15">
      <c r="A10" s="44">
        <v>3</v>
      </c>
      <c r="B10" s="30" t="s">
        <v>171</v>
      </c>
      <c r="C10" s="31" t="s">
        <v>74</v>
      </c>
      <c r="D10" s="30">
        <v>39</v>
      </c>
      <c r="E10" s="45">
        <f t="shared" si="0"/>
        <v>55.714285714285715</v>
      </c>
      <c r="F10" s="44" t="s">
        <v>96</v>
      </c>
      <c r="G10" s="44" t="s">
        <v>169</v>
      </c>
    </row>
    <row r="11" spans="1:7" ht="15">
      <c r="A11" s="41">
        <v>4</v>
      </c>
      <c r="B11" s="19" t="s">
        <v>252</v>
      </c>
      <c r="C11" s="31" t="s">
        <v>80</v>
      </c>
      <c r="D11" s="19">
        <v>37</v>
      </c>
      <c r="E11" s="45">
        <f t="shared" si="0"/>
        <v>52.857142857142854</v>
      </c>
      <c r="F11" s="44" t="s">
        <v>96</v>
      </c>
      <c r="G11" s="34" t="s">
        <v>169</v>
      </c>
    </row>
    <row r="12" spans="1:7" ht="15">
      <c r="A12" s="44">
        <v>5</v>
      </c>
      <c r="B12" s="19" t="s">
        <v>253</v>
      </c>
      <c r="C12" s="31" t="s">
        <v>80</v>
      </c>
      <c r="D12" s="19">
        <v>34</v>
      </c>
      <c r="E12" s="45">
        <f t="shared" si="0"/>
        <v>48.57142857142857</v>
      </c>
      <c r="F12" s="44" t="s">
        <v>137</v>
      </c>
      <c r="G12" s="34" t="s">
        <v>169</v>
      </c>
    </row>
    <row r="13" spans="1:7" ht="15">
      <c r="A13" s="41">
        <v>6</v>
      </c>
      <c r="B13" s="30" t="s">
        <v>172</v>
      </c>
      <c r="C13" s="31" t="s">
        <v>74</v>
      </c>
      <c r="D13" s="30">
        <v>32</v>
      </c>
      <c r="E13" s="45">
        <f t="shared" si="0"/>
        <v>45.714285714285715</v>
      </c>
      <c r="F13" s="44" t="s">
        <v>137</v>
      </c>
      <c r="G13" s="44" t="s">
        <v>169</v>
      </c>
    </row>
    <row r="14" spans="1:7" ht="15">
      <c r="A14" s="44">
        <v>7</v>
      </c>
      <c r="B14" s="30" t="s">
        <v>173</v>
      </c>
      <c r="C14" s="31" t="s">
        <v>74</v>
      </c>
      <c r="D14" s="30">
        <v>29</v>
      </c>
      <c r="E14" s="45">
        <f t="shared" si="0"/>
        <v>41.42857142857143</v>
      </c>
      <c r="F14" s="44" t="s">
        <v>137</v>
      </c>
      <c r="G14" s="44" t="s">
        <v>169</v>
      </c>
    </row>
    <row r="15" spans="1:7" ht="25.5">
      <c r="A15" s="41">
        <v>8</v>
      </c>
      <c r="B15" s="30" t="s">
        <v>174</v>
      </c>
      <c r="C15" s="31" t="s">
        <v>85</v>
      </c>
      <c r="D15" s="30">
        <v>29</v>
      </c>
      <c r="E15" s="45">
        <f t="shared" si="0"/>
        <v>41.42857142857143</v>
      </c>
      <c r="F15" s="44" t="s">
        <v>137</v>
      </c>
      <c r="G15" s="44" t="s">
        <v>169</v>
      </c>
    </row>
    <row r="16" spans="1:7" ht="15">
      <c r="A16" s="44">
        <v>9</v>
      </c>
      <c r="B16" s="30" t="s">
        <v>175</v>
      </c>
      <c r="C16" s="31" t="s">
        <v>77</v>
      </c>
      <c r="D16" s="30">
        <v>27</v>
      </c>
      <c r="E16" s="45">
        <f t="shared" si="0"/>
        <v>38.57142857142857</v>
      </c>
      <c r="F16" s="44" t="s">
        <v>137</v>
      </c>
      <c r="G16" s="44" t="s">
        <v>169</v>
      </c>
    </row>
    <row r="17" spans="1:7" ht="15">
      <c r="A17" s="41">
        <v>10</v>
      </c>
      <c r="B17" s="30" t="s">
        <v>176</v>
      </c>
      <c r="C17" s="31" t="s">
        <v>76</v>
      </c>
      <c r="D17" s="30">
        <v>27</v>
      </c>
      <c r="E17" s="45">
        <f t="shared" si="0"/>
        <v>38.57142857142857</v>
      </c>
      <c r="F17" s="44" t="s">
        <v>137</v>
      </c>
      <c r="G17" s="44" t="s">
        <v>169</v>
      </c>
    </row>
    <row r="18" spans="1:7" ht="15">
      <c r="A18" s="44">
        <v>11</v>
      </c>
      <c r="B18" s="30" t="s">
        <v>177</v>
      </c>
      <c r="C18" s="31" t="s">
        <v>73</v>
      </c>
      <c r="D18" s="30">
        <v>26</v>
      </c>
      <c r="E18" s="45">
        <f t="shared" si="0"/>
        <v>37.142857142857146</v>
      </c>
      <c r="F18" s="44" t="s">
        <v>137</v>
      </c>
      <c r="G18" s="44" t="s">
        <v>169</v>
      </c>
    </row>
    <row r="19" spans="1:7" ht="25.5">
      <c r="A19" s="41">
        <v>12</v>
      </c>
      <c r="B19" s="30" t="s">
        <v>178</v>
      </c>
      <c r="C19" s="31" t="s">
        <v>85</v>
      </c>
      <c r="D19" s="30">
        <v>26</v>
      </c>
      <c r="E19" s="45">
        <f t="shared" si="0"/>
        <v>37.142857142857146</v>
      </c>
      <c r="F19" s="44" t="s">
        <v>137</v>
      </c>
      <c r="G19" s="44" t="s">
        <v>169</v>
      </c>
    </row>
    <row r="20" spans="1:7" ht="15">
      <c r="A20" s="44">
        <v>13</v>
      </c>
      <c r="B20" s="19" t="s">
        <v>254</v>
      </c>
      <c r="C20" s="31" t="s">
        <v>80</v>
      </c>
      <c r="D20" s="19">
        <v>26</v>
      </c>
      <c r="E20" s="45">
        <f t="shared" si="0"/>
        <v>37.142857142857146</v>
      </c>
      <c r="F20" s="44" t="s">
        <v>137</v>
      </c>
      <c r="G20" s="34" t="s">
        <v>169</v>
      </c>
    </row>
    <row r="21" spans="1:7" ht="25.5">
      <c r="A21" s="41">
        <v>14</v>
      </c>
      <c r="B21" s="30" t="s">
        <v>179</v>
      </c>
      <c r="C21" s="31" t="s">
        <v>85</v>
      </c>
      <c r="D21" s="30">
        <v>25</v>
      </c>
      <c r="E21" s="45">
        <f t="shared" si="0"/>
        <v>35.714285714285715</v>
      </c>
      <c r="F21" s="44" t="s">
        <v>137</v>
      </c>
      <c r="G21" s="44" t="s">
        <v>169</v>
      </c>
    </row>
    <row r="22" spans="1:7" ht="25.5">
      <c r="A22" s="44">
        <v>15</v>
      </c>
      <c r="B22" s="30" t="s">
        <v>180</v>
      </c>
      <c r="C22" s="31" t="s">
        <v>85</v>
      </c>
      <c r="D22" s="30">
        <v>25</v>
      </c>
      <c r="E22" s="45">
        <f t="shared" si="0"/>
        <v>35.714285714285715</v>
      </c>
      <c r="F22" s="44" t="s">
        <v>137</v>
      </c>
      <c r="G22" s="44" t="s">
        <v>169</v>
      </c>
    </row>
    <row r="23" spans="1:7" ht="15">
      <c r="A23" s="41">
        <v>16</v>
      </c>
      <c r="B23" s="30" t="s">
        <v>181</v>
      </c>
      <c r="C23" s="31" t="s">
        <v>76</v>
      </c>
      <c r="D23" s="30">
        <v>20</v>
      </c>
      <c r="E23" s="45">
        <f t="shared" si="0"/>
        <v>28.571428571428573</v>
      </c>
      <c r="F23" s="44" t="s">
        <v>137</v>
      </c>
      <c r="G23" s="44"/>
    </row>
    <row r="24" spans="1:7" ht="25.5">
      <c r="A24" s="44">
        <v>17</v>
      </c>
      <c r="B24" s="30" t="s">
        <v>182</v>
      </c>
      <c r="C24" s="31" t="s">
        <v>85</v>
      </c>
      <c r="D24" s="30">
        <v>20</v>
      </c>
      <c r="E24" s="45">
        <f t="shared" si="0"/>
        <v>28.571428571428573</v>
      </c>
      <c r="F24" s="44" t="s">
        <v>137</v>
      </c>
      <c r="G24" s="44"/>
    </row>
    <row r="25" spans="1:7" ht="15">
      <c r="A25" s="41">
        <v>18</v>
      </c>
      <c r="B25" s="30" t="s">
        <v>183</v>
      </c>
      <c r="C25" s="31" t="s">
        <v>74</v>
      </c>
      <c r="D25" s="30">
        <v>20</v>
      </c>
      <c r="E25" s="45">
        <f t="shared" si="0"/>
        <v>28.571428571428573</v>
      </c>
      <c r="F25" s="44" t="s">
        <v>137</v>
      </c>
      <c r="G25" s="44"/>
    </row>
    <row r="26" spans="1:7" ht="15">
      <c r="A26" s="44">
        <v>19</v>
      </c>
      <c r="B26" s="30" t="s">
        <v>184</v>
      </c>
      <c r="C26" s="31" t="s">
        <v>76</v>
      </c>
      <c r="D26" s="30">
        <v>18</v>
      </c>
      <c r="E26" s="45">
        <f t="shared" si="0"/>
        <v>25.714285714285715</v>
      </c>
      <c r="F26" s="44" t="s">
        <v>137</v>
      </c>
      <c r="G26" s="44"/>
    </row>
    <row r="27" spans="1:7" ht="15">
      <c r="A27" s="41">
        <v>20</v>
      </c>
      <c r="B27" s="30" t="s">
        <v>185</v>
      </c>
      <c r="C27" s="31" t="s">
        <v>76</v>
      </c>
      <c r="D27" s="30">
        <v>16</v>
      </c>
      <c r="E27" s="45">
        <f t="shared" si="0"/>
        <v>22.857142857142858</v>
      </c>
      <c r="F27" s="44" t="s">
        <v>137</v>
      </c>
      <c r="G27" s="44"/>
    </row>
    <row r="28" spans="1:7" ht="15">
      <c r="A28" s="44">
        <v>21</v>
      </c>
      <c r="B28" s="30" t="s">
        <v>186</v>
      </c>
      <c r="C28" s="31" t="s">
        <v>76</v>
      </c>
      <c r="D28" s="30">
        <v>16</v>
      </c>
      <c r="E28" s="45">
        <f t="shared" si="0"/>
        <v>22.857142857142858</v>
      </c>
      <c r="F28" s="44" t="s">
        <v>137</v>
      </c>
      <c r="G28" s="44"/>
    </row>
    <row r="29" spans="1:7" ht="15">
      <c r="A29" s="41">
        <v>22</v>
      </c>
      <c r="B29" s="30" t="s">
        <v>187</v>
      </c>
      <c r="C29" s="31" t="s">
        <v>76</v>
      </c>
      <c r="D29" s="30">
        <v>16</v>
      </c>
      <c r="E29" s="45">
        <f t="shared" si="0"/>
        <v>22.857142857142858</v>
      </c>
      <c r="F29" s="44" t="s">
        <v>137</v>
      </c>
      <c r="G29" s="44"/>
    </row>
    <row r="30" spans="1:7" ht="15">
      <c r="A30" s="44">
        <v>23</v>
      </c>
      <c r="B30" s="19" t="s">
        <v>255</v>
      </c>
      <c r="C30" s="31" t="s">
        <v>80</v>
      </c>
      <c r="D30" s="19">
        <v>16</v>
      </c>
      <c r="E30" s="42">
        <f t="shared" si="0"/>
        <v>22.857142857142858</v>
      </c>
      <c r="F30" s="44" t="s">
        <v>137</v>
      </c>
      <c r="G30" s="20"/>
    </row>
    <row r="31" spans="1:7" ht="15">
      <c r="A31" s="41">
        <v>24</v>
      </c>
      <c r="B31" s="30" t="s">
        <v>188</v>
      </c>
      <c r="C31" s="31" t="s">
        <v>76</v>
      </c>
      <c r="D31" s="30">
        <v>15</v>
      </c>
      <c r="E31" s="45">
        <f t="shared" si="0"/>
        <v>21.428571428571427</v>
      </c>
      <c r="F31" s="44" t="s">
        <v>137</v>
      </c>
      <c r="G31" s="44"/>
    </row>
    <row r="32" spans="1:7" ht="25.5">
      <c r="A32" s="44">
        <v>25</v>
      </c>
      <c r="B32" s="30" t="s">
        <v>189</v>
      </c>
      <c r="C32" s="31" t="s">
        <v>85</v>
      </c>
      <c r="D32" s="30">
        <v>13</v>
      </c>
      <c r="E32" s="45">
        <f t="shared" si="0"/>
        <v>18.571428571428573</v>
      </c>
      <c r="F32" s="44" t="s">
        <v>137</v>
      </c>
      <c r="G32" s="44"/>
    </row>
    <row r="33" spans="1:7" ht="25.5">
      <c r="A33" s="41">
        <v>26</v>
      </c>
      <c r="B33" s="30" t="s">
        <v>190</v>
      </c>
      <c r="C33" s="31" t="s">
        <v>83</v>
      </c>
      <c r="D33" s="30">
        <v>13</v>
      </c>
      <c r="E33" s="45">
        <f t="shared" si="0"/>
        <v>18.571428571428573</v>
      </c>
      <c r="F33" s="44" t="s">
        <v>137</v>
      </c>
      <c r="G33" s="44"/>
    </row>
    <row r="34" spans="1:7" ht="25.5">
      <c r="A34" s="44">
        <v>27</v>
      </c>
      <c r="B34" s="30" t="s">
        <v>191</v>
      </c>
      <c r="C34" s="31" t="s">
        <v>83</v>
      </c>
      <c r="D34" s="30">
        <v>13</v>
      </c>
      <c r="E34" s="45">
        <f t="shared" si="0"/>
        <v>18.571428571428573</v>
      </c>
      <c r="F34" s="44" t="s">
        <v>137</v>
      </c>
      <c r="G34" s="44"/>
    </row>
    <row r="35" spans="1:7" ht="15">
      <c r="A35" s="41">
        <v>28</v>
      </c>
      <c r="B35" s="19" t="s">
        <v>256</v>
      </c>
      <c r="C35" s="31" t="s">
        <v>80</v>
      </c>
      <c r="D35" s="19">
        <v>11</v>
      </c>
      <c r="E35" s="45">
        <f t="shared" si="0"/>
        <v>15.714285714285714</v>
      </c>
      <c r="F35" s="44" t="s">
        <v>137</v>
      </c>
      <c r="G35" s="20"/>
    </row>
    <row r="36" spans="1:7" ht="25.5">
      <c r="A36" s="44">
        <v>29</v>
      </c>
      <c r="B36" s="30" t="s">
        <v>192</v>
      </c>
      <c r="C36" s="31" t="s">
        <v>83</v>
      </c>
      <c r="D36" s="30">
        <v>10</v>
      </c>
      <c r="E36" s="45">
        <f t="shared" si="0"/>
        <v>14.285714285714286</v>
      </c>
      <c r="F36" s="44" t="s">
        <v>137</v>
      </c>
      <c r="G36" s="44"/>
    </row>
    <row r="37" spans="1:7" ht="15">
      <c r="A37" s="41">
        <v>30</v>
      </c>
      <c r="B37" s="30" t="s">
        <v>193</v>
      </c>
      <c r="C37" s="31" t="s">
        <v>73</v>
      </c>
      <c r="D37" s="30">
        <v>10</v>
      </c>
      <c r="E37" s="45">
        <f t="shared" si="0"/>
        <v>14.285714285714286</v>
      </c>
      <c r="F37" s="44" t="s">
        <v>137</v>
      </c>
      <c r="G37" s="44"/>
    </row>
    <row r="38" spans="1:7" ht="15">
      <c r="A38" s="44">
        <v>31</v>
      </c>
      <c r="B38" s="30" t="s">
        <v>194</v>
      </c>
      <c r="C38" s="31" t="s">
        <v>76</v>
      </c>
      <c r="D38" s="30">
        <v>10</v>
      </c>
      <c r="E38" s="45">
        <f t="shared" si="0"/>
        <v>14.285714285714286</v>
      </c>
      <c r="F38" s="44" t="s">
        <v>137</v>
      </c>
      <c r="G38" s="44"/>
    </row>
    <row r="39" spans="1:7" ht="25.5">
      <c r="A39" s="41">
        <v>32</v>
      </c>
      <c r="B39" s="30" t="s">
        <v>195</v>
      </c>
      <c r="C39" s="31" t="s">
        <v>85</v>
      </c>
      <c r="D39" s="30">
        <v>9</v>
      </c>
      <c r="E39" s="45">
        <f t="shared" si="0"/>
        <v>12.857142857142858</v>
      </c>
      <c r="F39" s="44" t="s">
        <v>137</v>
      </c>
      <c r="G39" s="44"/>
    </row>
    <row r="40" spans="1:7" ht="25.5">
      <c r="A40" s="44">
        <v>33</v>
      </c>
      <c r="B40" s="30" t="s">
        <v>196</v>
      </c>
      <c r="C40" s="31" t="s">
        <v>85</v>
      </c>
      <c r="D40" s="30">
        <v>9</v>
      </c>
      <c r="E40" s="45">
        <f aca="true" t="shared" si="1" ref="E40:E71">D40*100/70</f>
        <v>12.857142857142858</v>
      </c>
      <c r="F40" s="44" t="s">
        <v>137</v>
      </c>
      <c r="G40" s="44"/>
    </row>
    <row r="41" spans="1:7" ht="25.5">
      <c r="A41" s="41">
        <v>34</v>
      </c>
      <c r="B41" s="30" t="s">
        <v>197</v>
      </c>
      <c r="C41" s="31" t="s">
        <v>83</v>
      </c>
      <c r="D41" s="30">
        <v>9</v>
      </c>
      <c r="E41" s="45">
        <f t="shared" si="1"/>
        <v>12.857142857142858</v>
      </c>
      <c r="F41" s="44" t="s">
        <v>137</v>
      </c>
      <c r="G41" s="44"/>
    </row>
    <row r="42" spans="1:7" ht="15">
      <c r="A42" s="44">
        <v>35</v>
      </c>
      <c r="B42" s="30" t="s">
        <v>198</v>
      </c>
      <c r="C42" s="31" t="s">
        <v>76</v>
      </c>
      <c r="D42" s="30">
        <v>8</v>
      </c>
      <c r="E42" s="45">
        <f t="shared" si="1"/>
        <v>11.428571428571429</v>
      </c>
      <c r="F42" s="44" t="s">
        <v>137</v>
      </c>
      <c r="G42" s="44"/>
    </row>
    <row r="43" spans="1:7" ht="15">
      <c r="A43" s="41">
        <v>36</v>
      </c>
      <c r="B43" s="30" t="s">
        <v>199</v>
      </c>
      <c r="C43" s="31" t="s">
        <v>74</v>
      </c>
      <c r="D43" s="30">
        <v>8</v>
      </c>
      <c r="E43" s="45">
        <f t="shared" si="1"/>
        <v>11.428571428571429</v>
      </c>
      <c r="F43" s="44" t="s">
        <v>137</v>
      </c>
      <c r="G43" s="44"/>
    </row>
    <row r="44" spans="1:7" ht="15">
      <c r="A44" s="44">
        <v>37</v>
      </c>
      <c r="B44" s="30" t="s">
        <v>200</v>
      </c>
      <c r="C44" s="31" t="s">
        <v>89</v>
      </c>
      <c r="D44" s="30">
        <v>8</v>
      </c>
      <c r="E44" s="45">
        <f t="shared" si="1"/>
        <v>11.428571428571429</v>
      </c>
      <c r="F44" s="44" t="s">
        <v>137</v>
      </c>
      <c r="G44" s="44"/>
    </row>
    <row r="45" spans="1:7" ht="15">
      <c r="A45" s="41">
        <v>38</v>
      </c>
      <c r="B45" s="30" t="s">
        <v>201</v>
      </c>
      <c r="C45" s="31" t="s">
        <v>76</v>
      </c>
      <c r="D45" s="30">
        <v>7</v>
      </c>
      <c r="E45" s="45">
        <f t="shared" si="1"/>
        <v>10</v>
      </c>
      <c r="F45" s="44" t="s">
        <v>137</v>
      </c>
      <c r="G45" s="44"/>
    </row>
    <row r="46" spans="1:7" ht="15">
      <c r="A46" s="44">
        <v>39</v>
      </c>
      <c r="B46" s="30" t="s">
        <v>202</v>
      </c>
      <c r="C46" s="31" t="s">
        <v>76</v>
      </c>
      <c r="D46" s="30">
        <v>6</v>
      </c>
      <c r="E46" s="45">
        <f t="shared" si="1"/>
        <v>8.571428571428571</v>
      </c>
      <c r="F46" s="44" t="s">
        <v>137</v>
      </c>
      <c r="G46" s="44"/>
    </row>
    <row r="47" spans="1:7" ht="25.5">
      <c r="A47" s="41">
        <v>40</v>
      </c>
      <c r="B47" s="30" t="s">
        <v>203</v>
      </c>
      <c r="C47" s="31" t="s">
        <v>85</v>
      </c>
      <c r="D47" s="30">
        <v>6</v>
      </c>
      <c r="E47" s="45">
        <f t="shared" si="1"/>
        <v>8.571428571428571</v>
      </c>
      <c r="F47" s="44" t="s">
        <v>137</v>
      </c>
      <c r="G47" s="44"/>
    </row>
    <row r="48" spans="1:7" ht="15">
      <c r="A48" s="44">
        <v>41</v>
      </c>
      <c r="B48" s="30" t="s">
        <v>204</v>
      </c>
      <c r="C48" s="31" t="s">
        <v>84</v>
      </c>
      <c r="D48" s="30">
        <v>6</v>
      </c>
      <c r="E48" s="45">
        <f t="shared" si="1"/>
        <v>8.571428571428571</v>
      </c>
      <c r="F48" s="44" t="s">
        <v>137</v>
      </c>
      <c r="G48" s="44"/>
    </row>
    <row r="49" spans="1:7" ht="25.5">
      <c r="A49" s="41">
        <v>42</v>
      </c>
      <c r="B49" s="30" t="s">
        <v>205</v>
      </c>
      <c r="C49" s="31" t="s">
        <v>83</v>
      </c>
      <c r="D49" s="30">
        <v>5</v>
      </c>
      <c r="E49" s="45">
        <f t="shared" si="1"/>
        <v>7.142857142857143</v>
      </c>
      <c r="F49" s="44" t="s">
        <v>137</v>
      </c>
      <c r="G49" s="44"/>
    </row>
    <row r="50" spans="1:7" ht="25.5">
      <c r="A50" s="44">
        <v>43</v>
      </c>
      <c r="B50" s="30" t="s">
        <v>206</v>
      </c>
      <c r="C50" s="31" t="s">
        <v>83</v>
      </c>
      <c r="D50" s="30">
        <v>4</v>
      </c>
      <c r="E50" s="45">
        <f t="shared" si="1"/>
        <v>5.714285714285714</v>
      </c>
      <c r="F50" s="44" t="s">
        <v>137</v>
      </c>
      <c r="G50" s="44"/>
    </row>
    <row r="51" spans="1:7" ht="15">
      <c r="A51" s="41">
        <v>44</v>
      </c>
      <c r="B51" s="30" t="s">
        <v>207</v>
      </c>
      <c r="C51" s="31" t="s">
        <v>79</v>
      </c>
      <c r="D51" s="30">
        <v>4</v>
      </c>
      <c r="E51" s="45">
        <f t="shared" si="1"/>
        <v>5.714285714285714</v>
      </c>
      <c r="F51" s="44" t="s">
        <v>137</v>
      </c>
      <c r="G51" s="44"/>
    </row>
    <row r="52" spans="1:7" ht="15">
      <c r="A52" s="44">
        <v>45</v>
      </c>
      <c r="B52" s="30" t="s">
        <v>208</v>
      </c>
      <c r="C52" s="31" t="s">
        <v>76</v>
      </c>
      <c r="D52" s="30">
        <v>3</v>
      </c>
      <c r="E52" s="45">
        <f t="shared" si="1"/>
        <v>4.285714285714286</v>
      </c>
      <c r="F52" s="44" t="s">
        <v>137</v>
      </c>
      <c r="G52" s="44"/>
    </row>
    <row r="53" spans="1:7" ht="15">
      <c r="A53" s="41">
        <v>46</v>
      </c>
      <c r="B53" s="30" t="s">
        <v>209</v>
      </c>
      <c r="C53" s="31" t="s">
        <v>75</v>
      </c>
      <c r="D53" s="30">
        <v>2</v>
      </c>
      <c r="E53" s="45">
        <f t="shared" si="1"/>
        <v>2.857142857142857</v>
      </c>
      <c r="F53" s="44" t="s">
        <v>137</v>
      </c>
      <c r="G53" s="44"/>
    </row>
    <row r="54" spans="1:7" ht="25.5">
      <c r="A54" s="44">
        <v>47</v>
      </c>
      <c r="B54" s="30" t="s">
        <v>210</v>
      </c>
      <c r="C54" s="31" t="s">
        <v>85</v>
      </c>
      <c r="D54" s="30">
        <v>2</v>
      </c>
      <c r="E54" s="45">
        <f t="shared" si="1"/>
        <v>2.857142857142857</v>
      </c>
      <c r="F54" s="44" t="s">
        <v>137</v>
      </c>
      <c r="G54" s="44"/>
    </row>
    <row r="55" spans="1:7" ht="15">
      <c r="A55" s="41">
        <v>48</v>
      </c>
      <c r="B55" s="30" t="s">
        <v>211</v>
      </c>
      <c r="C55" s="31" t="s">
        <v>76</v>
      </c>
      <c r="D55" s="30">
        <v>1</v>
      </c>
      <c r="E55" s="45">
        <f t="shared" si="1"/>
        <v>1.4285714285714286</v>
      </c>
      <c r="F55" s="44" t="s">
        <v>137</v>
      </c>
      <c r="G55" s="44"/>
    </row>
    <row r="56" spans="1:7" ht="15">
      <c r="A56" s="44">
        <v>49</v>
      </c>
      <c r="B56" s="30" t="s">
        <v>212</v>
      </c>
      <c r="C56" s="31" t="s">
        <v>75</v>
      </c>
      <c r="D56" s="30">
        <v>1</v>
      </c>
      <c r="E56" s="45">
        <f t="shared" si="1"/>
        <v>1.4285714285714286</v>
      </c>
      <c r="F56" s="44" t="s">
        <v>137</v>
      </c>
      <c r="G56" s="44"/>
    </row>
    <row r="57" spans="1:7" ht="25.5">
      <c r="A57" s="41">
        <v>50</v>
      </c>
      <c r="B57" s="30" t="s">
        <v>213</v>
      </c>
      <c r="C57" s="31" t="s">
        <v>85</v>
      </c>
      <c r="D57" s="30">
        <v>0</v>
      </c>
      <c r="E57" s="45">
        <f t="shared" si="1"/>
        <v>0</v>
      </c>
      <c r="F57" s="44" t="s">
        <v>137</v>
      </c>
      <c r="G57" s="44"/>
    </row>
    <row r="58" spans="1:7" ht="25.5">
      <c r="A58" s="44">
        <v>51</v>
      </c>
      <c r="B58" s="30" t="s">
        <v>214</v>
      </c>
      <c r="C58" s="31" t="s">
        <v>85</v>
      </c>
      <c r="D58" s="30">
        <v>0</v>
      </c>
      <c r="E58" s="45">
        <f t="shared" si="1"/>
        <v>0</v>
      </c>
      <c r="F58" s="44" t="s">
        <v>137</v>
      </c>
      <c r="G58" s="44"/>
    </row>
    <row r="59" spans="1:7" ht="25.5">
      <c r="A59" s="41">
        <v>52</v>
      </c>
      <c r="B59" s="30" t="s">
        <v>215</v>
      </c>
      <c r="C59" s="31" t="s">
        <v>85</v>
      </c>
      <c r="D59" s="30">
        <v>0</v>
      </c>
      <c r="E59" s="45">
        <f t="shared" si="1"/>
        <v>0</v>
      </c>
      <c r="F59" s="44" t="s">
        <v>137</v>
      </c>
      <c r="G59" s="44"/>
    </row>
    <row r="60" spans="1:7" ht="25.5">
      <c r="A60" s="44">
        <v>53</v>
      </c>
      <c r="B60" s="30" t="s">
        <v>216</v>
      </c>
      <c r="C60" s="31" t="s">
        <v>85</v>
      </c>
      <c r="D60" s="30">
        <v>0</v>
      </c>
      <c r="E60" s="45">
        <f t="shared" si="1"/>
        <v>0</v>
      </c>
      <c r="F60" s="44" t="s">
        <v>137</v>
      </c>
      <c r="G60" s="44"/>
    </row>
    <row r="61" spans="1:7" ht="25.5">
      <c r="A61" s="41">
        <v>54</v>
      </c>
      <c r="B61" s="29" t="s">
        <v>217</v>
      </c>
      <c r="C61" s="31" t="s">
        <v>85</v>
      </c>
      <c r="D61" s="29">
        <v>0</v>
      </c>
      <c r="E61" s="42">
        <f t="shared" si="1"/>
        <v>0</v>
      </c>
      <c r="F61" s="43" t="s">
        <v>137</v>
      </c>
      <c r="G61" s="41"/>
    </row>
    <row r="63" spans="1:3" ht="15">
      <c r="A63" s="35" t="s">
        <v>167</v>
      </c>
      <c r="B63" s="26" t="s">
        <v>94</v>
      </c>
      <c r="C63" s="26" t="s">
        <v>93</v>
      </c>
    </row>
    <row r="64" spans="1:3" ht="15.75">
      <c r="A64" s="21">
        <v>10101</v>
      </c>
      <c r="B64" s="31" t="s">
        <v>82</v>
      </c>
      <c r="C64" s="27"/>
    </row>
    <row r="65" spans="1:3" ht="25.5">
      <c r="A65" s="21">
        <v>10103</v>
      </c>
      <c r="B65" s="31" t="s">
        <v>83</v>
      </c>
      <c r="C65" s="27">
        <v>6</v>
      </c>
    </row>
    <row r="66" spans="1:3" ht="25.5">
      <c r="A66" s="21">
        <v>10120</v>
      </c>
      <c r="B66" s="31" t="s">
        <v>84</v>
      </c>
      <c r="C66" s="27">
        <v>1</v>
      </c>
    </row>
    <row r="67" spans="1:3" ht="25.5">
      <c r="A67" s="21">
        <v>10104</v>
      </c>
      <c r="B67" s="31" t="s">
        <v>85</v>
      </c>
      <c r="C67" s="27">
        <v>15</v>
      </c>
    </row>
    <row r="68" spans="1:3" ht="15.75">
      <c r="A68" s="21">
        <v>10102</v>
      </c>
      <c r="B68" s="31" t="s">
        <v>86</v>
      </c>
      <c r="C68" s="32"/>
    </row>
    <row r="69" spans="1:3" ht="15.75">
      <c r="A69" s="21">
        <v>10105</v>
      </c>
      <c r="B69" s="31" t="s">
        <v>87</v>
      </c>
      <c r="C69" s="32"/>
    </row>
    <row r="70" spans="1:3" ht="15.75">
      <c r="A70" s="21">
        <v>10106</v>
      </c>
      <c r="B70" s="31" t="s">
        <v>74</v>
      </c>
      <c r="C70" s="27">
        <v>5</v>
      </c>
    </row>
    <row r="71" spans="1:3" ht="15.75">
      <c r="A71" s="21">
        <v>10118</v>
      </c>
      <c r="B71" s="31" t="s">
        <v>76</v>
      </c>
      <c r="C71" s="27">
        <v>13</v>
      </c>
    </row>
    <row r="72" spans="1:3" ht="15.75">
      <c r="A72" s="21">
        <v>10119</v>
      </c>
      <c r="B72" s="31" t="s">
        <v>88</v>
      </c>
      <c r="C72" s="32"/>
    </row>
    <row r="73" spans="1:3" ht="15.75">
      <c r="A73" s="21">
        <v>10107</v>
      </c>
      <c r="B73" s="31" t="s">
        <v>77</v>
      </c>
      <c r="C73" s="27">
        <v>1</v>
      </c>
    </row>
    <row r="74" spans="1:3" ht="15.75">
      <c r="A74" s="21">
        <v>10108</v>
      </c>
      <c r="B74" s="31" t="s">
        <v>75</v>
      </c>
      <c r="C74" s="27">
        <v>2</v>
      </c>
    </row>
    <row r="75" spans="1:3" ht="15.75">
      <c r="A75" s="21">
        <v>10109</v>
      </c>
      <c r="B75" s="31" t="s">
        <v>80</v>
      </c>
      <c r="C75" s="32">
        <v>7</v>
      </c>
    </row>
    <row r="76" spans="1:3" ht="15.75">
      <c r="A76" s="21">
        <v>10121</v>
      </c>
      <c r="B76" s="31" t="s">
        <v>89</v>
      </c>
      <c r="C76" s="27">
        <v>1</v>
      </c>
    </row>
    <row r="77" spans="1:3" ht="15.75">
      <c r="A77" s="21">
        <v>10110</v>
      </c>
      <c r="B77" s="31" t="s">
        <v>73</v>
      </c>
      <c r="C77" s="27">
        <v>2</v>
      </c>
    </row>
    <row r="78" spans="1:3" ht="15.75">
      <c r="A78" s="21">
        <v>10111</v>
      </c>
      <c r="B78" s="31" t="s">
        <v>90</v>
      </c>
      <c r="C78" s="32"/>
    </row>
    <row r="79" spans="1:3" ht="15.75">
      <c r="A79" s="21">
        <v>10112</v>
      </c>
      <c r="B79" s="31" t="s">
        <v>91</v>
      </c>
      <c r="C79" s="32"/>
    </row>
    <row r="80" spans="1:3" ht="15.75">
      <c r="A80" s="21">
        <v>10113</v>
      </c>
      <c r="B80" s="31" t="s">
        <v>79</v>
      </c>
      <c r="C80" s="28">
        <v>1</v>
      </c>
    </row>
    <row r="81" spans="2:3" ht="15.75">
      <c r="B81" s="25" t="s">
        <v>92</v>
      </c>
      <c r="C81" s="27">
        <v>54</v>
      </c>
    </row>
  </sheetData>
  <sheetProtection/>
  <autoFilter ref="B7:G54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2">
      <selection activeCell="C55" sqref="C55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9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100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72</v>
      </c>
      <c r="F7" s="15" t="s">
        <v>23</v>
      </c>
      <c r="G7" s="47" t="s">
        <v>170</v>
      </c>
    </row>
    <row r="8" spans="1:7" ht="15.75">
      <c r="A8" s="48">
        <v>1</v>
      </c>
      <c r="B8" s="49" t="s">
        <v>219</v>
      </c>
      <c r="C8" s="31" t="s">
        <v>76</v>
      </c>
      <c r="D8" s="49">
        <v>93</v>
      </c>
      <c r="E8" s="49">
        <v>93</v>
      </c>
      <c r="F8" s="48" t="s">
        <v>136</v>
      </c>
      <c r="G8" s="48" t="s">
        <v>169</v>
      </c>
    </row>
    <row r="9" spans="1:7" ht="25.5">
      <c r="A9" s="48">
        <v>2</v>
      </c>
      <c r="B9" s="49" t="s">
        <v>220</v>
      </c>
      <c r="C9" s="31" t="s">
        <v>85</v>
      </c>
      <c r="D9" s="49">
        <v>70</v>
      </c>
      <c r="E9" s="49">
        <v>70</v>
      </c>
      <c r="F9" s="48" t="s">
        <v>96</v>
      </c>
      <c r="G9" s="48" t="s">
        <v>169</v>
      </c>
    </row>
    <row r="10" spans="1:7" ht="15.75">
      <c r="A10" s="48">
        <v>3</v>
      </c>
      <c r="B10" s="49" t="s">
        <v>221</v>
      </c>
      <c r="C10" s="31" t="s">
        <v>74</v>
      </c>
      <c r="D10" s="49">
        <v>56</v>
      </c>
      <c r="E10" s="49">
        <v>56</v>
      </c>
      <c r="F10" s="48" t="s">
        <v>96</v>
      </c>
      <c r="G10" s="48" t="s">
        <v>169</v>
      </c>
    </row>
    <row r="11" spans="1:7" ht="25.5">
      <c r="A11" s="48">
        <v>4</v>
      </c>
      <c r="B11" s="49" t="s">
        <v>222</v>
      </c>
      <c r="C11" s="31" t="s">
        <v>85</v>
      </c>
      <c r="D11" s="49">
        <v>49</v>
      </c>
      <c r="E11" s="49">
        <v>49</v>
      </c>
      <c r="F11" s="48" t="s">
        <v>137</v>
      </c>
      <c r="G11" s="48" t="s">
        <v>169</v>
      </c>
    </row>
    <row r="12" spans="1:7" ht="15.75">
      <c r="A12" s="48">
        <v>5</v>
      </c>
      <c r="B12" s="49" t="s">
        <v>223</v>
      </c>
      <c r="C12" s="31" t="s">
        <v>74</v>
      </c>
      <c r="D12" s="49">
        <v>48</v>
      </c>
      <c r="E12" s="49">
        <v>48</v>
      </c>
      <c r="F12" s="48" t="s">
        <v>137</v>
      </c>
      <c r="G12" s="48" t="s">
        <v>169</v>
      </c>
    </row>
    <row r="13" spans="1:7" ht="25.5">
      <c r="A13" s="48">
        <v>6</v>
      </c>
      <c r="B13" s="49" t="s">
        <v>224</v>
      </c>
      <c r="C13" s="31" t="s">
        <v>85</v>
      </c>
      <c r="D13" s="49">
        <v>47</v>
      </c>
      <c r="E13" s="49">
        <v>47</v>
      </c>
      <c r="F13" s="48" t="s">
        <v>137</v>
      </c>
      <c r="G13" s="48" t="s">
        <v>169</v>
      </c>
    </row>
    <row r="14" spans="1:7" ht="25.5">
      <c r="A14" s="48">
        <v>7</v>
      </c>
      <c r="B14" s="49" t="s">
        <v>225</v>
      </c>
      <c r="C14" s="31" t="s">
        <v>85</v>
      </c>
      <c r="D14" s="49">
        <v>42</v>
      </c>
      <c r="E14" s="49">
        <v>42</v>
      </c>
      <c r="F14" s="48" t="s">
        <v>137</v>
      </c>
      <c r="G14" s="48" t="s">
        <v>169</v>
      </c>
    </row>
    <row r="15" spans="1:7" ht="15.75">
      <c r="A15" s="48">
        <v>8</v>
      </c>
      <c r="B15" s="49" t="s">
        <v>226</v>
      </c>
      <c r="C15" s="31" t="s">
        <v>88</v>
      </c>
      <c r="D15" s="49">
        <v>39</v>
      </c>
      <c r="E15" s="49">
        <v>39</v>
      </c>
      <c r="F15" s="48" t="s">
        <v>137</v>
      </c>
      <c r="G15" s="48" t="s">
        <v>169</v>
      </c>
    </row>
    <row r="16" spans="1:7" ht="15.75">
      <c r="A16" s="48">
        <v>9</v>
      </c>
      <c r="B16" s="49" t="s">
        <v>227</v>
      </c>
      <c r="C16" s="31" t="s">
        <v>77</v>
      </c>
      <c r="D16" s="49">
        <v>31</v>
      </c>
      <c r="E16" s="49">
        <v>31</v>
      </c>
      <c r="F16" s="48" t="s">
        <v>137</v>
      </c>
      <c r="G16" s="48" t="s">
        <v>169</v>
      </c>
    </row>
    <row r="17" spans="1:7" ht="15.75">
      <c r="A17" s="48">
        <v>10</v>
      </c>
      <c r="B17" s="49" t="s">
        <v>228</v>
      </c>
      <c r="C17" s="31" t="s">
        <v>77</v>
      </c>
      <c r="D17" s="49">
        <v>29</v>
      </c>
      <c r="E17" s="49">
        <v>29</v>
      </c>
      <c r="F17" s="48" t="s">
        <v>137</v>
      </c>
      <c r="G17" s="48"/>
    </row>
    <row r="18" spans="1:7" ht="25.5">
      <c r="A18" s="48">
        <v>11</v>
      </c>
      <c r="B18" s="49" t="s">
        <v>229</v>
      </c>
      <c r="C18" s="31" t="s">
        <v>85</v>
      </c>
      <c r="D18" s="49">
        <v>27</v>
      </c>
      <c r="E18" s="49">
        <v>27</v>
      </c>
      <c r="F18" s="48" t="s">
        <v>137</v>
      </c>
      <c r="G18" s="48"/>
    </row>
    <row r="19" spans="1:7" ht="15.75">
      <c r="A19" s="48">
        <v>12</v>
      </c>
      <c r="B19" s="49" t="s">
        <v>230</v>
      </c>
      <c r="C19" s="31" t="s">
        <v>77</v>
      </c>
      <c r="D19" s="49">
        <v>26</v>
      </c>
      <c r="E19" s="49">
        <v>26</v>
      </c>
      <c r="F19" s="48" t="s">
        <v>137</v>
      </c>
      <c r="G19" s="48"/>
    </row>
    <row r="20" spans="1:7" ht="25.5">
      <c r="A20" s="48">
        <v>13</v>
      </c>
      <c r="B20" s="49" t="s">
        <v>231</v>
      </c>
      <c r="C20" s="31" t="s">
        <v>85</v>
      </c>
      <c r="D20" s="49">
        <v>25</v>
      </c>
      <c r="E20" s="49">
        <v>25</v>
      </c>
      <c r="F20" s="48" t="s">
        <v>137</v>
      </c>
      <c r="G20" s="48"/>
    </row>
    <row r="21" spans="1:7" ht="25.5">
      <c r="A21" s="48">
        <v>14</v>
      </c>
      <c r="B21" s="49" t="s">
        <v>232</v>
      </c>
      <c r="C21" s="31" t="s">
        <v>85</v>
      </c>
      <c r="D21" s="49">
        <v>23</v>
      </c>
      <c r="E21" s="49">
        <v>23</v>
      </c>
      <c r="F21" s="48" t="s">
        <v>137</v>
      </c>
      <c r="G21" s="48"/>
    </row>
    <row r="22" spans="1:7" ht="25.5">
      <c r="A22" s="48">
        <v>15</v>
      </c>
      <c r="B22" s="49" t="s">
        <v>233</v>
      </c>
      <c r="C22" s="31" t="s">
        <v>85</v>
      </c>
      <c r="D22" s="49">
        <v>14</v>
      </c>
      <c r="E22" s="49">
        <v>14</v>
      </c>
      <c r="F22" s="48" t="s">
        <v>137</v>
      </c>
      <c r="G22" s="48"/>
    </row>
    <row r="23" spans="1:7" ht="15.75">
      <c r="A23" s="48">
        <v>16</v>
      </c>
      <c r="B23" s="49" t="s">
        <v>234</v>
      </c>
      <c r="C23" s="31" t="s">
        <v>82</v>
      </c>
      <c r="D23" s="49">
        <v>12</v>
      </c>
      <c r="E23" s="49">
        <v>12</v>
      </c>
      <c r="F23" s="48" t="s">
        <v>137</v>
      </c>
      <c r="G23" s="48"/>
    </row>
    <row r="24" spans="1:7" ht="25.5">
      <c r="A24" s="48">
        <v>17</v>
      </c>
      <c r="B24" s="49" t="s">
        <v>235</v>
      </c>
      <c r="C24" s="31" t="s">
        <v>85</v>
      </c>
      <c r="D24" s="49">
        <v>10</v>
      </c>
      <c r="E24" s="49">
        <v>10</v>
      </c>
      <c r="F24" s="48" t="s">
        <v>137</v>
      </c>
      <c r="G24" s="48"/>
    </row>
    <row r="25" spans="1:7" ht="15.75">
      <c r="A25" s="48">
        <v>18</v>
      </c>
      <c r="B25" s="49" t="s">
        <v>236</v>
      </c>
      <c r="C25" s="31" t="s">
        <v>82</v>
      </c>
      <c r="D25" s="49">
        <v>8</v>
      </c>
      <c r="E25" s="49">
        <v>8</v>
      </c>
      <c r="F25" s="48" t="s">
        <v>137</v>
      </c>
      <c r="G25" s="48"/>
    </row>
    <row r="26" spans="1:7" ht="15.75">
      <c r="A26" s="48">
        <v>19</v>
      </c>
      <c r="B26" s="49" t="s">
        <v>237</v>
      </c>
      <c r="C26" s="31" t="s">
        <v>82</v>
      </c>
      <c r="D26" s="49">
        <v>6</v>
      </c>
      <c r="E26" s="49">
        <v>6</v>
      </c>
      <c r="F26" s="48" t="s">
        <v>137</v>
      </c>
      <c r="G26" s="48"/>
    </row>
    <row r="27" spans="1:7" ht="15.75">
      <c r="A27" s="48">
        <v>20</v>
      </c>
      <c r="B27" s="49" t="s">
        <v>238</v>
      </c>
      <c r="C27" s="31" t="s">
        <v>79</v>
      </c>
      <c r="D27" s="49">
        <v>4</v>
      </c>
      <c r="E27" s="49">
        <v>4</v>
      </c>
      <c r="F27" s="48" t="s">
        <v>137</v>
      </c>
      <c r="G27" s="48"/>
    </row>
    <row r="28" spans="1:7" ht="25.5">
      <c r="A28" s="48">
        <v>21</v>
      </c>
      <c r="B28" s="49" t="s">
        <v>239</v>
      </c>
      <c r="C28" s="31" t="s">
        <v>84</v>
      </c>
      <c r="D28" s="49">
        <v>4</v>
      </c>
      <c r="E28" s="49">
        <v>4</v>
      </c>
      <c r="F28" s="48" t="s">
        <v>137</v>
      </c>
      <c r="G28" s="48"/>
    </row>
    <row r="29" spans="1:7" ht="15.75">
      <c r="A29" s="48">
        <v>22</v>
      </c>
      <c r="B29" s="49" t="s">
        <v>240</v>
      </c>
      <c r="C29" s="31" t="s">
        <v>89</v>
      </c>
      <c r="D29" s="49">
        <v>2</v>
      </c>
      <c r="E29" s="49">
        <v>2</v>
      </c>
      <c r="F29" s="48" t="s">
        <v>137</v>
      </c>
      <c r="G29" s="48"/>
    </row>
    <row r="30" spans="1:7" ht="25.5">
      <c r="A30" s="20">
        <v>23</v>
      </c>
      <c r="B30" s="29" t="s">
        <v>241</v>
      </c>
      <c r="C30" s="31" t="s">
        <v>85</v>
      </c>
      <c r="D30" s="29">
        <v>0</v>
      </c>
      <c r="E30" s="29">
        <v>0</v>
      </c>
      <c r="F30" s="43" t="s">
        <v>137</v>
      </c>
      <c r="G30" s="41"/>
    </row>
    <row r="31" spans="1:7" ht="15.75">
      <c r="A31" s="48">
        <v>24</v>
      </c>
      <c r="B31" s="19" t="s">
        <v>257</v>
      </c>
      <c r="C31" s="31" t="s">
        <v>80</v>
      </c>
      <c r="D31" s="19">
        <v>75</v>
      </c>
      <c r="E31" s="19">
        <v>75</v>
      </c>
      <c r="F31" s="48" t="s">
        <v>96</v>
      </c>
      <c r="G31" s="34" t="s">
        <v>169</v>
      </c>
    </row>
    <row r="32" spans="1:7" ht="15.75">
      <c r="A32" s="20">
        <v>25</v>
      </c>
      <c r="B32" s="19" t="s">
        <v>258</v>
      </c>
      <c r="C32" s="31" t="s">
        <v>80</v>
      </c>
      <c r="D32" s="19">
        <v>59</v>
      </c>
      <c r="E32" s="19">
        <v>59</v>
      </c>
      <c r="F32" s="48" t="s">
        <v>96</v>
      </c>
      <c r="G32" s="34" t="s">
        <v>169</v>
      </c>
    </row>
    <row r="33" spans="1:7" ht="15.75">
      <c r="A33" s="48">
        <v>26</v>
      </c>
      <c r="B33" s="19" t="s">
        <v>259</v>
      </c>
      <c r="C33" s="31" t="s">
        <v>80</v>
      </c>
      <c r="D33" s="19">
        <v>52</v>
      </c>
      <c r="E33" s="19">
        <v>52</v>
      </c>
      <c r="F33" s="48" t="s">
        <v>96</v>
      </c>
      <c r="G33" s="34" t="s">
        <v>169</v>
      </c>
    </row>
    <row r="34" spans="1:7" ht="15.75">
      <c r="A34" s="20">
        <v>27</v>
      </c>
      <c r="B34" s="19" t="s">
        <v>260</v>
      </c>
      <c r="C34" s="31" t="s">
        <v>80</v>
      </c>
      <c r="D34" s="19">
        <v>45</v>
      </c>
      <c r="E34" s="19">
        <v>45</v>
      </c>
      <c r="F34" s="48" t="s">
        <v>96</v>
      </c>
      <c r="G34" s="34" t="s">
        <v>169</v>
      </c>
    </row>
    <row r="35" spans="1:7" ht="15.75">
      <c r="A35" s="48">
        <v>28</v>
      </c>
      <c r="B35" s="19" t="s">
        <v>261</v>
      </c>
      <c r="C35" s="31" t="s">
        <v>80</v>
      </c>
      <c r="D35" s="19">
        <v>43</v>
      </c>
      <c r="E35" s="19">
        <v>43</v>
      </c>
      <c r="F35" s="48" t="s">
        <v>96</v>
      </c>
      <c r="G35" s="34" t="s">
        <v>169</v>
      </c>
    </row>
    <row r="36" spans="1:2" ht="15.75">
      <c r="A36" s="66"/>
      <c r="B36" s="65"/>
    </row>
    <row r="37" spans="1:3" ht="15">
      <c r="A37" s="35" t="s">
        <v>167</v>
      </c>
      <c r="B37" s="26" t="s">
        <v>94</v>
      </c>
      <c r="C37" s="26" t="s">
        <v>93</v>
      </c>
    </row>
    <row r="38" spans="1:3" ht="15.75">
      <c r="A38" s="21">
        <v>10101</v>
      </c>
      <c r="B38" s="31" t="s">
        <v>82</v>
      </c>
      <c r="C38" s="27">
        <v>3</v>
      </c>
    </row>
    <row r="39" spans="1:3" ht="25.5">
      <c r="A39" s="21">
        <v>10103</v>
      </c>
      <c r="B39" s="31" t="s">
        <v>83</v>
      </c>
      <c r="C39" s="32"/>
    </row>
    <row r="40" spans="1:3" ht="25.5">
      <c r="A40" s="21">
        <v>10120</v>
      </c>
      <c r="B40" s="31" t="s">
        <v>84</v>
      </c>
      <c r="C40" s="27">
        <v>1</v>
      </c>
    </row>
    <row r="41" spans="1:3" ht="25.5">
      <c r="A41" s="21">
        <v>10104</v>
      </c>
      <c r="B41" s="31" t="s">
        <v>85</v>
      </c>
      <c r="C41" s="27">
        <v>10</v>
      </c>
    </row>
    <row r="42" spans="1:3" ht="15.75">
      <c r="A42" s="21">
        <v>10102</v>
      </c>
      <c r="B42" s="31" t="s">
        <v>86</v>
      </c>
      <c r="C42" s="32"/>
    </row>
    <row r="43" spans="1:3" ht="15.75">
      <c r="A43" s="21">
        <v>10105</v>
      </c>
      <c r="B43" s="31" t="s">
        <v>87</v>
      </c>
      <c r="C43" s="32"/>
    </row>
    <row r="44" spans="1:3" ht="15.75">
      <c r="A44" s="21">
        <v>10106</v>
      </c>
      <c r="B44" s="31" t="s">
        <v>74</v>
      </c>
      <c r="C44" s="27">
        <v>2</v>
      </c>
    </row>
    <row r="45" spans="1:3" ht="15.75">
      <c r="A45" s="21">
        <v>10118</v>
      </c>
      <c r="B45" s="31" t="s">
        <v>76</v>
      </c>
      <c r="C45" s="27">
        <v>1</v>
      </c>
    </row>
    <row r="46" spans="1:3" ht="15.75">
      <c r="A46" s="21">
        <v>10119</v>
      </c>
      <c r="B46" s="31" t="s">
        <v>88</v>
      </c>
      <c r="C46" s="27">
        <v>1</v>
      </c>
    </row>
    <row r="47" spans="1:3" ht="15.75">
      <c r="A47" s="21">
        <v>10107</v>
      </c>
      <c r="B47" s="31" t="s">
        <v>77</v>
      </c>
      <c r="C47" s="27">
        <v>3</v>
      </c>
    </row>
    <row r="48" spans="1:3" ht="15.75">
      <c r="A48" s="21">
        <v>10108</v>
      </c>
      <c r="B48" s="31" t="s">
        <v>75</v>
      </c>
      <c r="C48" s="32"/>
    </row>
    <row r="49" spans="1:3" ht="15.75">
      <c r="A49" s="21">
        <v>10109</v>
      </c>
      <c r="B49" s="31" t="s">
        <v>80</v>
      </c>
      <c r="C49" s="27">
        <v>5</v>
      </c>
    </row>
    <row r="50" spans="1:3" ht="15.75">
      <c r="A50" s="21">
        <v>10121</v>
      </c>
      <c r="B50" s="31" t="s">
        <v>89</v>
      </c>
      <c r="C50" s="27">
        <v>1</v>
      </c>
    </row>
    <row r="51" spans="1:3" ht="15.75">
      <c r="A51" s="21">
        <v>10110</v>
      </c>
      <c r="B51" s="31" t="s">
        <v>73</v>
      </c>
      <c r="C51" s="32"/>
    </row>
    <row r="52" spans="1:3" ht="15.75">
      <c r="A52" s="21">
        <v>10111</v>
      </c>
      <c r="B52" s="31" t="s">
        <v>90</v>
      </c>
      <c r="C52" s="32"/>
    </row>
    <row r="53" spans="1:3" ht="15.75">
      <c r="A53" s="21">
        <v>10112</v>
      </c>
      <c r="B53" s="31" t="s">
        <v>91</v>
      </c>
      <c r="C53" s="32"/>
    </row>
    <row r="54" spans="1:3" ht="15.75">
      <c r="A54" s="21">
        <v>10113</v>
      </c>
      <c r="B54" s="31" t="s">
        <v>79</v>
      </c>
      <c r="C54" s="28">
        <v>1</v>
      </c>
    </row>
    <row r="55" spans="2:3" ht="15.75">
      <c r="B55" s="25" t="s">
        <v>92</v>
      </c>
      <c r="C55" s="27">
        <v>28</v>
      </c>
    </row>
  </sheetData>
  <sheetProtection/>
  <autoFilter ref="A7:G30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10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100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51" t="s">
        <v>1</v>
      </c>
      <c r="B7" s="52" t="s">
        <v>26</v>
      </c>
      <c r="C7" s="53" t="s">
        <v>25</v>
      </c>
      <c r="D7" s="54" t="s">
        <v>2</v>
      </c>
      <c r="E7" s="14" t="s">
        <v>72</v>
      </c>
      <c r="F7" s="55" t="s">
        <v>23</v>
      </c>
      <c r="G7" s="50" t="s">
        <v>170</v>
      </c>
    </row>
    <row r="8" spans="1:7" ht="15">
      <c r="A8" s="20">
        <v>1</v>
      </c>
      <c r="B8" s="29" t="s">
        <v>242</v>
      </c>
      <c r="C8" s="31" t="s">
        <v>74</v>
      </c>
      <c r="D8" s="20">
        <v>58</v>
      </c>
      <c r="E8" s="20">
        <v>58</v>
      </c>
      <c r="F8" s="34" t="s">
        <v>136</v>
      </c>
      <c r="G8" s="46" t="s">
        <v>169</v>
      </c>
    </row>
    <row r="11" spans="1:3" ht="15">
      <c r="A11" s="35" t="s">
        <v>167</v>
      </c>
      <c r="B11" s="26" t="s">
        <v>94</v>
      </c>
      <c r="C11" s="26" t="s">
        <v>93</v>
      </c>
    </row>
    <row r="12" spans="1:3" ht="15.75">
      <c r="A12" s="21">
        <v>10101</v>
      </c>
      <c r="B12" s="31" t="s">
        <v>82</v>
      </c>
      <c r="C12" s="32"/>
    </row>
    <row r="13" spans="1:3" ht="25.5">
      <c r="A13" s="21">
        <v>10103</v>
      </c>
      <c r="B13" s="31" t="s">
        <v>83</v>
      </c>
      <c r="C13" s="32"/>
    </row>
    <row r="14" spans="1:3" ht="15.75">
      <c r="A14" s="21">
        <v>10120</v>
      </c>
      <c r="B14" s="31" t="s">
        <v>84</v>
      </c>
      <c r="C14" s="32"/>
    </row>
    <row r="15" spans="1:3" ht="25.5">
      <c r="A15" s="21">
        <v>10104</v>
      </c>
      <c r="B15" s="31" t="s">
        <v>85</v>
      </c>
      <c r="C15" s="32"/>
    </row>
    <row r="16" spans="1:3" ht="15.75">
      <c r="A16" s="21">
        <v>10102</v>
      </c>
      <c r="B16" s="31" t="s">
        <v>86</v>
      </c>
      <c r="C16" s="32"/>
    </row>
    <row r="17" spans="1:3" ht="15.75">
      <c r="A17" s="21">
        <v>10105</v>
      </c>
      <c r="B17" s="31" t="s">
        <v>87</v>
      </c>
      <c r="C17" s="32"/>
    </row>
    <row r="18" spans="1:3" ht="15.75">
      <c r="A18" s="21">
        <v>10106</v>
      </c>
      <c r="B18" s="31" t="s">
        <v>74</v>
      </c>
      <c r="C18" s="27">
        <v>1</v>
      </c>
    </row>
    <row r="19" spans="1:3" ht="15.75">
      <c r="A19" s="21">
        <v>10118</v>
      </c>
      <c r="B19" s="31" t="s">
        <v>76</v>
      </c>
      <c r="C19" s="32"/>
    </row>
    <row r="20" spans="1:3" ht="15.75">
      <c r="A20" s="21">
        <v>10119</v>
      </c>
      <c r="B20" s="31" t="s">
        <v>88</v>
      </c>
      <c r="C20" s="32"/>
    </row>
    <row r="21" spans="1:3" ht="15.75">
      <c r="A21" s="21">
        <v>10107</v>
      </c>
      <c r="B21" s="31" t="s">
        <v>77</v>
      </c>
      <c r="C21" s="32"/>
    </row>
    <row r="22" spans="1:3" ht="15.75">
      <c r="A22" s="21">
        <v>10108</v>
      </c>
      <c r="B22" s="31" t="s">
        <v>75</v>
      </c>
      <c r="C22" s="32"/>
    </row>
    <row r="23" spans="1:3" ht="15.75">
      <c r="A23" s="21">
        <v>10109</v>
      </c>
      <c r="B23" s="31" t="s">
        <v>80</v>
      </c>
      <c r="C23" s="32"/>
    </row>
    <row r="24" spans="1:3" ht="15.75">
      <c r="A24" s="21">
        <v>10121</v>
      </c>
      <c r="B24" s="31" t="s">
        <v>89</v>
      </c>
      <c r="C24" s="32"/>
    </row>
    <row r="25" spans="1:3" ht="15.75">
      <c r="A25" s="21">
        <v>10110</v>
      </c>
      <c r="B25" s="31" t="s">
        <v>73</v>
      </c>
      <c r="C25" s="32"/>
    </row>
    <row r="26" spans="1:3" ht="15.75">
      <c r="A26" s="21">
        <v>10111</v>
      </c>
      <c r="B26" s="31" t="s">
        <v>90</v>
      </c>
      <c r="C26" s="32"/>
    </row>
    <row r="27" spans="1:3" ht="15.75">
      <c r="A27" s="21">
        <v>10112</v>
      </c>
      <c r="B27" s="31" t="s">
        <v>91</v>
      </c>
      <c r="C27" s="32"/>
    </row>
    <row r="28" spans="1:3" ht="15.75">
      <c r="A28" s="21">
        <v>10113</v>
      </c>
      <c r="B28" s="31" t="s">
        <v>79</v>
      </c>
      <c r="C28" s="33"/>
    </row>
    <row r="29" spans="2:3" ht="15.75">
      <c r="B29" s="25" t="s">
        <v>92</v>
      </c>
      <c r="C29" s="27">
        <v>1</v>
      </c>
    </row>
  </sheetData>
  <sheetProtection/>
  <autoFilter ref="A7:G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F33" sqref="F33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7" t="s">
        <v>28</v>
      </c>
      <c r="B1" s="67"/>
      <c r="C1" s="67"/>
      <c r="D1" s="67"/>
      <c r="E1" s="67"/>
      <c r="F1" s="67"/>
    </row>
    <row r="2" spans="1:6" ht="21" thickBot="1">
      <c r="A2" s="68" t="s">
        <v>22</v>
      </c>
      <c r="B2" s="68"/>
      <c r="C2" s="16" t="s">
        <v>27</v>
      </c>
      <c r="D2" s="17"/>
      <c r="E2" s="17"/>
      <c r="F2" s="18"/>
    </row>
    <row r="3" spans="1:6" ht="21" thickBot="1">
      <c r="A3" s="4"/>
      <c r="B3" s="5" t="s">
        <v>0</v>
      </c>
      <c r="C3" s="6">
        <v>11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100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51" t="s">
        <v>1</v>
      </c>
      <c r="B7" s="52" t="s">
        <v>26</v>
      </c>
      <c r="C7" s="53" t="s">
        <v>25</v>
      </c>
      <c r="D7" s="54" t="s">
        <v>2</v>
      </c>
      <c r="E7" s="14" t="s">
        <v>72</v>
      </c>
      <c r="F7" s="55" t="s">
        <v>23</v>
      </c>
      <c r="G7" s="47" t="s">
        <v>170</v>
      </c>
    </row>
    <row r="8" spans="1:7" ht="15">
      <c r="A8" s="20">
        <v>1</v>
      </c>
      <c r="B8" s="19" t="s">
        <v>243</v>
      </c>
      <c r="C8" s="31" t="s">
        <v>80</v>
      </c>
      <c r="D8" s="19">
        <v>91</v>
      </c>
      <c r="E8" s="19">
        <v>91</v>
      </c>
      <c r="F8" s="34" t="s">
        <v>136</v>
      </c>
      <c r="G8" s="34" t="s">
        <v>169</v>
      </c>
    </row>
    <row r="9" spans="1:7" ht="15">
      <c r="A9" s="20">
        <v>2</v>
      </c>
      <c r="B9" s="19" t="s">
        <v>244</v>
      </c>
      <c r="C9" s="31" t="s">
        <v>77</v>
      </c>
      <c r="D9" s="19">
        <v>64</v>
      </c>
      <c r="E9" s="19">
        <v>64</v>
      </c>
      <c r="F9" s="34" t="s">
        <v>96</v>
      </c>
      <c r="G9" s="34" t="s">
        <v>169</v>
      </c>
    </row>
    <row r="10" spans="1:7" ht="15">
      <c r="A10" s="20">
        <v>3</v>
      </c>
      <c r="B10" s="19" t="s">
        <v>245</v>
      </c>
      <c r="C10" s="31" t="s">
        <v>82</v>
      </c>
      <c r="D10" s="19">
        <v>59</v>
      </c>
      <c r="E10" s="19">
        <v>59</v>
      </c>
      <c r="F10" s="34" t="s">
        <v>96</v>
      </c>
      <c r="G10" s="34" t="s">
        <v>169</v>
      </c>
    </row>
    <row r="11" spans="1:7" ht="15">
      <c r="A11" s="20">
        <v>4</v>
      </c>
      <c r="B11" s="19" t="s">
        <v>246</v>
      </c>
      <c r="C11" s="31" t="s">
        <v>82</v>
      </c>
      <c r="D11" s="19">
        <v>43</v>
      </c>
      <c r="E11" s="19">
        <v>43</v>
      </c>
      <c r="F11" s="34" t="s">
        <v>137</v>
      </c>
      <c r="G11" s="34" t="s">
        <v>169</v>
      </c>
    </row>
    <row r="12" spans="1:7" ht="25.5">
      <c r="A12" s="20">
        <v>5</v>
      </c>
      <c r="B12" s="19" t="s">
        <v>247</v>
      </c>
      <c r="C12" s="31" t="s">
        <v>83</v>
      </c>
      <c r="D12" s="19">
        <v>41</v>
      </c>
      <c r="E12" s="19">
        <v>41</v>
      </c>
      <c r="F12" s="34" t="s">
        <v>137</v>
      </c>
      <c r="G12" s="34" t="s">
        <v>169</v>
      </c>
    </row>
    <row r="13" spans="1:7" ht="15">
      <c r="A13" s="20">
        <v>6</v>
      </c>
      <c r="B13" s="19" t="s">
        <v>248</v>
      </c>
      <c r="C13" s="31" t="s">
        <v>74</v>
      </c>
      <c r="D13" s="19">
        <v>6</v>
      </c>
      <c r="E13" s="19">
        <v>6</v>
      </c>
      <c r="F13" s="34" t="s">
        <v>137</v>
      </c>
      <c r="G13" s="20"/>
    </row>
    <row r="14" spans="1:7" ht="15">
      <c r="A14" s="20">
        <v>7</v>
      </c>
      <c r="B14" s="29" t="s">
        <v>249</v>
      </c>
      <c r="C14" s="31" t="s">
        <v>74</v>
      </c>
      <c r="D14" s="29">
        <v>4</v>
      </c>
      <c r="E14" s="29">
        <v>4</v>
      </c>
      <c r="F14" s="34" t="s">
        <v>137</v>
      </c>
      <c r="G14" s="20"/>
    </row>
    <row r="16" spans="1:3" ht="15">
      <c r="A16" s="35" t="s">
        <v>167</v>
      </c>
      <c r="B16" s="26" t="s">
        <v>94</v>
      </c>
      <c r="C16" s="26" t="s">
        <v>93</v>
      </c>
    </row>
    <row r="17" spans="1:3" ht="15.75">
      <c r="A17" s="21">
        <v>10101</v>
      </c>
      <c r="B17" s="31" t="s">
        <v>82</v>
      </c>
      <c r="C17" s="27">
        <v>2</v>
      </c>
    </row>
    <row r="18" spans="1:3" ht="25.5">
      <c r="A18" s="21">
        <v>10103</v>
      </c>
      <c r="B18" s="31" t="s">
        <v>83</v>
      </c>
      <c r="C18" s="27">
        <v>1</v>
      </c>
    </row>
    <row r="19" spans="1:3" ht="25.5">
      <c r="A19" s="21">
        <v>10120</v>
      </c>
      <c r="B19" s="31" t="s">
        <v>84</v>
      </c>
      <c r="C19" s="32"/>
    </row>
    <row r="20" spans="1:3" ht="25.5">
      <c r="A20" s="21">
        <v>10104</v>
      </c>
      <c r="B20" s="31" t="s">
        <v>85</v>
      </c>
      <c r="C20" s="32"/>
    </row>
    <row r="21" spans="1:3" ht="15.75">
      <c r="A21" s="21">
        <v>10102</v>
      </c>
      <c r="B21" s="31" t="s">
        <v>86</v>
      </c>
      <c r="C21" s="32"/>
    </row>
    <row r="22" spans="1:3" ht="15.75">
      <c r="A22" s="21">
        <v>10105</v>
      </c>
      <c r="B22" s="31" t="s">
        <v>87</v>
      </c>
      <c r="C22" s="32"/>
    </row>
    <row r="23" spans="1:3" ht="15.75">
      <c r="A23" s="21">
        <v>10106</v>
      </c>
      <c r="B23" s="31" t="s">
        <v>74</v>
      </c>
      <c r="C23" s="27">
        <v>2</v>
      </c>
    </row>
    <row r="24" spans="1:3" ht="15.75">
      <c r="A24" s="21">
        <v>10118</v>
      </c>
      <c r="B24" s="31" t="s">
        <v>76</v>
      </c>
      <c r="C24" s="32"/>
    </row>
    <row r="25" spans="1:3" ht="15.75">
      <c r="A25" s="21">
        <v>10119</v>
      </c>
      <c r="B25" s="31" t="s">
        <v>88</v>
      </c>
      <c r="C25" s="32"/>
    </row>
    <row r="26" spans="1:3" ht="15.75">
      <c r="A26" s="21">
        <v>10107</v>
      </c>
      <c r="B26" s="31" t="s">
        <v>77</v>
      </c>
      <c r="C26" s="27">
        <v>1</v>
      </c>
    </row>
    <row r="27" spans="1:3" ht="15.75">
      <c r="A27" s="21">
        <v>10108</v>
      </c>
      <c r="B27" s="31" t="s">
        <v>75</v>
      </c>
      <c r="C27" s="32"/>
    </row>
    <row r="28" spans="1:3" ht="15.75">
      <c r="A28" s="21">
        <v>10109</v>
      </c>
      <c r="B28" s="31" t="s">
        <v>80</v>
      </c>
      <c r="C28" s="27">
        <v>1</v>
      </c>
    </row>
    <row r="29" spans="1:3" ht="15.75">
      <c r="A29" s="21">
        <v>10121</v>
      </c>
      <c r="B29" s="31" t="s">
        <v>89</v>
      </c>
      <c r="C29" s="32"/>
    </row>
    <row r="30" spans="1:3" ht="15.75">
      <c r="A30" s="21">
        <v>10110</v>
      </c>
      <c r="B30" s="31" t="s">
        <v>73</v>
      </c>
      <c r="C30" s="32"/>
    </row>
    <row r="31" spans="1:3" ht="15.75">
      <c r="A31" s="21">
        <v>10111</v>
      </c>
      <c r="B31" s="31" t="s">
        <v>90</v>
      </c>
      <c r="C31" s="32"/>
    </row>
    <row r="32" spans="1:3" ht="15.75">
      <c r="A32" s="21">
        <v>10112</v>
      </c>
      <c r="B32" s="31" t="s">
        <v>91</v>
      </c>
      <c r="C32" s="32"/>
    </row>
    <row r="33" spans="1:3" ht="15.75">
      <c r="A33" s="21">
        <v>10113</v>
      </c>
      <c r="B33" s="31" t="s">
        <v>79</v>
      </c>
      <c r="C33" s="33"/>
    </row>
    <row r="34" spans="2:3" ht="15.75">
      <c r="B34" s="25" t="s">
        <v>92</v>
      </c>
      <c r="C34" s="27">
        <v>7</v>
      </c>
    </row>
  </sheetData>
  <sheetProtection/>
  <autoFilter ref="A7:G14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" sqref="B2:I2"/>
    </sheetView>
  </sheetViews>
  <sheetFormatPr defaultColWidth="9.140625" defaultRowHeight="15"/>
  <cols>
    <col min="2" max="2" width="28.00390625" style="0" customWidth="1"/>
  </cols>
  <sheetData>
    <row r="1" spans="1:10" ht="15.75">
      <c r="A1" s="70" t="s">
        <v>262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customHeight="1">
      <c r="A2" s="23" t="s">
        <v>263</v>
      </c>
      <c r="B2" s="71" t="s">
        <v>27</v>
      </c>
      <c r="C2" s="71"/>
      <c r="D2" s="71"/>
      <c r="E2" s="71"/>
      <c r="F2" s="71"/>
      <c r="G2" s="71"/>
      <c r="H2" s="71"/>
      <c r="I2" s="71"/>
      <c r="J2" s="69" t="s">
        <v>92</v>
      </c>
    </row>
    <row r="3" spans="1:10" ht="15.75">
      <c r="A3" s="23" t="s">
        <v>167</v>
      </c>
      <c r="B3" s="23" t="s">
        <v>94</v>
      </c>
      <c r="C3" s="58">
        <v>5</v>
      </c>
      <c r="D3" s="58">
        <v>6</v>
      </c>
      <c r="E3" s="58">
        <v>7</v>
      </c>
      <c r="F3" s="58">
        <v>8</v>
      </c>
      <c r="G3" s="58">
        <v>9</v>
      </c>
      <c r="H3" s="58">
        <v>10</v>
      </c>
      <c r="I3" s="58">
        <v>11</v>
      </c>
      <c r="J3" s="69"/>
    </row>
    <row r="4" spans="1:10" ht="18.75">
      <c r="A4" s="21">
        <v>10101</v>
      </c>
      <c r="B4" s="56" t="s">
        <v>82</v>
      </c>
      <c r="C4" s="58">
        <v>3</v>
      </c>
      <c r="D4" s="32"/>
      <c r="E4" s="27">
        <v>3</v>
      </c>
      <c r="F4" s="27"/>
      <c r="G4" s="27">
        <v>3</v>
      </c>
      <c r="H4" s="32"/>
      <c r="I4" s="27">
        <v>2</v>
      </c>
      <c r="J4" s="60">
        <v>11</v>
      </c>
    </row>
    <row r="5" spans="1:10" ht="25.5">
      <c r="A5" s="21">
        <v>10103</v>
      </c>
      <c r="B5" s="56" t="s">
        <v>83</v>
      </c>
      <c r="C5" s="58">
        <v>1</v>
      </c>
      <c r="D5" s="27">
        <v>5</v>
      </c>
      <c r="E5" s="27">
        <v>2</v>
      </c>
      <c r="F5" s="27">
        <v>6</v>
      </c>
      <c r="G5" s="32"/>
      <c r="H5" s="32"/>
      <c r="I5" s="27">
        <v>1</v>
      </c>
      <c r="J5" s="60">
        <v>15</v>
      </c>
    </row>
    <row r="6" spans="1:10" ht="25.5">
      <c r="A6" s="21">
        <v>10120</v>
      </c>
      <c r="B6" s="56" t="s">
        <v>84</v>
      </c>
      <c r="C6" s="58">
        <v>3</v>
      </c>
      <c r="D6" s="27">
        <v>3</v>
      </c>
      <c r="E6" s="27">
        <v>1</v>
      </c>
      <c r="F6" s="27">
        <v>1</v>
      </c>
      <c r="G6" s="27">
        <v>1</v>
      </c>
      <c r="H6" s="32"/>
      <c r="I6" s="32"/>
      <c r="J6" s="60">
        <v>9</v>
      </c>
    </row>
    <row r="7" spans="1:10" ht="25.5">
      <c r="A7" s="21">
        <v>10104</v>
      </c>
      <c r="B7" s="56" t="s">
        <v>85</v>
      </c>
      <c r="C7" s="58">
        <v>3</v>
      </c>
      <c r="D7" s="27">
        <v>17</v>
      </c>
      <c r="E7" s="27">
        <v>13</v>
      </c>
      <c r="F7" s="27">
        <v>15</v>
      </c>
      <c r="G7" s="27">
        <v>10</v>
      </c>
      <c r="H7" s="32"/>
      <c r="I7" s="32"/>
      <c r="J7" s="60">
        <v>58</v>
      </c>
    </row>
    <row r="8" spans="1:10" ht="18.75">
      <c r="A8" s="21">
        <v>10102</v>
      </c>
      <c r="B8" s="56" t="s">
        <v>86</v>
      </c>
      <c r="C8" s="62"/>
      <c r="D8" s="63"/>
      <c r="E8" s="63"/>
      <c r="F8" s="63"/>
      <c r="G8" s="63"/>
      <c r="H8" s="63"/>
      <c r="I8" s="63"/>
      <c r="J8" s="64">
        <v>0</v>
      </c>
    </row>
    <row r="9" spans="1:10" ht="18.75">
      <c r="A9" s="21">
        <v>10105</v>
      </c>
      <c r="B9" s="56" t="s">
        <v>87</v>
      </c>
      <c r="C9" s="62"/>
      <c r="D9" s="63"/>
      <c r="E9" s="63"/>
      <c r="F9" s="63"/>
      <c r="G9" s="63"/>
      <c r="H9" s="63"/>
      <c r="I9" s="63"/>
      <c r="J9" s="64">
        <v>0</v>
      </c>
    </row>
    <row r="10" spans="1:10" ht="18.75">
      <c r="A10" s="21">
        <v>10106</v>
      </c>
      <c r="B10" s="56" t="s">
        <v>74</v>
      </c>
      <c r="C10" s="58">
        <v>2</v>
      </c>
      <c r="D10" s="27">
        <v>1</v>
      </c>
      <c r="E10" s="27">
        <v>1</v>
      </c>
      <c r="F10" s="27">
        <v>5</v>
      </c>
      <c r="G10" s="27">
        <v>2</v>
      </c>
      <c r="H10" s="27">
        <v>1</v>
      </c>
      <c r="I10" s="27">
        <v>2</v>
      </c>
      <c r="J10" s="60">
        <v>14</v>
      </c>
    </row>
    <row r="11" spans="1:10" ht="18.75">
      <c r="A11" s="21">
        <v>10118</v>
      </c>
      <c r="B11" s="56" t="s">
        <v>76</v>
      </c>
      <c r="C11" s="58">
        <v>6</v>
      </c>
      <c r="D11" s="27">
        <v>3</v>
      </c>
      <c r="E11" s="27">
        <v>2</v>
      </c>
      <c r="F11" s="27">
        <v>13</v>
      </c>
      <c r="G11" s="27">
        <v>1</v>
      </c>
      <c r="H11" s="32"/>
      <c r="I11" s="32"/>
      <c r="J11" s="60">
        <v>25</v>
      </c>
    </row>
    <row r="12" spans="1:10" ht="18.75">
      <c r="A12" s="21">
        <v>10119</v>
      </c>
      <c r="B12" s="56" t="s">
        <v>88</v>
      </c>
      <c r="C12" s="59"/>
      <c r="D12" s="32"/>
      <c r="E12" s="32"/>
      <c r="F12" s="32"/>
      <c r="G12" s="27">
        <v>1</v>
      </c>
      <c r="H12" s="32"/>
      <c r="I12" s="32"/>
      <c r="J12" s="60">
        <v>1</v>
      </c>
    </row>
    <row r="13" spans="1:10" ht="18.75">
      <c r="A13" s="21">
        <v>10107</v>
      </c>
      <c r="B13" s="56" t="s">
        <v>77</v>
      </c>
      <c r="C13" s="58">
        <v>6</v>
      </c>
      <c r="D13" s="27">
        <v>2</v>
      </c>
      <c r="E13" s="27">
        <v>2</v>
      </c>
      <c r="F13" s="27">
        <v>1</v>
      </c>
      <c r="G13" s="27">
        <v>3</v>
      </c>
      <c r="H13" s="32"/>
      <c r="I13" s="27">
        <v>1</v>
      </c>
      <c r="J13" s="60">
        <v>15</v>
      </c>
    </row>
    <row r="14" spans="1:10" ht="18.75">
      <c r="A14" s="21">
        <v>10108</v>
      </c>
      <c r="B14" s="56" t="s">
        <v>75</v>
      </c>
      <c r="C14" s="58">
        <v>2</v>
      </c>
      <c r="D14" s="27">
        <v>3</v>
      </c>
      <c r="E14" s="32"/>
      <c r="F14" s="27">
        <v>2</v>
      </c>
      <c r="G14" s="32"/>
      <c r="H14" s="32"/>
      <c r="I14" s="32"/>
      <c r="J14" s="60">
        <v>7</v>
      </c>
    </row>
    <row r="15" spans="1:10" ht="18.75">
      <c r="A15" s="21">
        <v>10109</v>
      </c>
      <c r="B15" s="56" t="s">
        <v>80</v>
      </c>
      <c r="C15" s="58">
        <v>1</v>
      </c>
      <c r="D15" s="27">
        <v>4</v>
      </c>
      <c r="E15" s="27">
        <v>1</v>
      </c>
      <c r="F15" s="27">
        <v>7</v>
      </c>
      <c r="G15" s="27">
        <v>5</v>
      </c>
      <c r="H15" s="32"/>
      <c r="I15" s="27">
        <v>1</v>
      </c>
      <c r="J15" s="60">
        <v>19</v>
      </c>
    </row>
    <row r="16" spans="1:10" ht="18.75">
      <c r="A16" s="21">
        <v>10121</v>
      </c>
      <c r="B16" s="56" t="s">
        <v>89</v>
      </c>
      <c r="C16" s="58">
        <v>2</v>
      </c>
      <c r="D16" s="27">
        <v>1</v>
      </c>
      <c r="E16" s="27">
        <v>1</v>
      </c>
      <c r="F16" s="27">
        <v>1</v>
      </c>
      <c r="G16" s="27">
        <v>1</v>
      </c>
      <c r="H16" s="32"/>
      <c r="I16" s="32"/>
      <c r="J16" s="60">
        <v>6</v>
      </c>
    </row>
    <row r="17" spans="1:10" ht="18.75">
      <c r="A17" s="21">
        <v>10110</v>
      </c>
      <c r="B17" s="56" t="s">
        <v>73</v>
      </c>
      <c r="C17" s="58">
        <v>2</v>
      </c>
      <c r="D17" s="32"/>
      <c r="E17" s="32"/>
      <c r="F17" s="27">
        <v>2</v>
      </c>
      <c r="G17" s="32"/>
      <c r="H17" s="32"/>
      <c r="I17" s="32"/>
      <c r="J17" s="60">
        <v>4</v>
      </c>
    </row>
    <row r="18" spans="1:10" ht="18.75">
      <c r="A18" s="21">
        <v>10111</v>
      </c>
      <c r="B18" s="56" t="s">
        <v>90</v>
      </c>
      <c r="C18" s="62"/>
      <c r="D18" s="63"/>
      <c r="E18" s="63"/>
      <c r="F18" s="63"/>
      <c r="G18" s="63"/>
      <c r="H18" s="63"/>
      <c r="I18" s="63"/>
      <c r="J18" s="64">
        <v>0</v>
      </c>
    </row>
    <row r="19" spans="1:10" ht="18.75">
      <c r="A19" s="21">
        <v>10112</v>
      </c>
      <c r="B19" s="56" t="s">
        <v>91</v>
      </c>
      <c r="C19" s="62"/>
      <c r="D19" s="63"/>
      <c r="E19" s="63"/>
      <c r="F19" s="63"/>
      <c r="G19" s="63"/>
      <c r="H19" s="63"/>
      <c r="I19" s="63"/>
      <c r="J19" s="64">
        <v>0</v>
      </c>
    </row>
    <row r="20" spans="1:10" ht="18.75">
      <c r="A20" s="21">
        <v>10113</v>
      </c>
      <c r="B20" s="56" t="s">
        <v>79</v>
      </c>
      <c r="C20" s="58">
        <v>3</v>
      </c>
      <c r="D20" s="33"/>
      <c r="E20" s="28">
        <v>3</v>
      </c>
      <c r="F20" s="28">
        <v>1</v>
      </c>
      <c r="G20" s="28">
        <v>1</v>
      </c>
      <c r="H20" s="33"/>
      <c r="I20" s="33"/>
      <c r="J20" s="60">
        <v>8</v>
      </c>
    </row>
    <row r="21" spans="2:10" ht="20.25">
      <c r="B21" s="57" t="s">
        <v>92</v>
      </c>
      <c r="C21" s="58">
        <v>44</v>
      </c>
      <c r="D21" s="27">
        <v>39</v>
      </c>
      <c r="E21" s="27">
        <v>23</v>
      </c>
      <c r="F21" s="27">
        <v>47</v>
      </c>
      <c r="G21" s="27">
        <v>23</v>
      </c>
      <c r="H21" s="27">
        <v>1</v>
      </c>
      <c r="I21" s="27">
        <v>7</v>
      </c>
      <c r="J21" s="61">
        <v>184</v>
      </c>
    </row>
  </sheetData>
  <sheetProtection/>
  <mergeCells count="3">
    <mergeCell ref="J2:J3"/>
    <mergeCell ref="A1:J1"/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22"/>
  <sheetViews>
    <sheetView zoomScalePageLayoutView="0" workbookViewId="0" topLeftCell="A1">
      <selection activeCell="A4" sqref="A4:C22"/>
    </sheetView>
  </sheetViews>
  <sheetFormatPr defaultColWidth="9.140625" defaultRowHeight="15"/>
  <cols>
    <col min="2" max="2" width="36.140625" style="0" customWidth="1"/>
  </cols>
  <sheetData>
    <row r="4" spans="1:3" ht="15">
      <c r="A4" s="35" t="s">
        <v>167</v>
      </c>
      <c r="B4" s="26" t="s">
        <v>94</v>
      </c>
      <c r="C4" s="26" t="s">
        <v>93</v>
      </c>
    </row>
    <row r="5" spans="1:3" ht="20.25" customHeight="1">
      <c r="A5" s="21">
        <v>10101</v>
      </c>
      <c r="B5" s="31" t="s">
        <v>82</v>
      </c>
      <c r="C5" s="23">
        <v>3</v>
      </c>
    </row>
    <row r="6" spans="1:3" ht="29.25" customHeight="1">
      <c r="A6" s="21">
        <v>10103</v>
      </c>
      <c r="B6" s="31" t="s">
        <v>83</v>
      </c>
      <c r="C6" s="23">
        <v>1</v>
      </c>
    </row>
    <row r="7" spans="1:3" ht="24.75" customHeight="1">
      <c r="A7" s="21">
        <v>10120</v>
      </c>
      <c r="B7" s="31" t="s">
        <v>84</v>
      </c>
      <c r="C7" s="23">
        <v>3</v>
      </c>
    </row>
    <row r="8" spans="1:3" ht="15.75" customHeight="1">
      <c r="A8" s="21">
        <v>10104</v>
      </c>
      <c r="B8" s="31" t="s">
        <v>85</v>
      </c>
      <c r="C8" s="23">
        <v>3</v>
      </c>
    </row>
    <row r="9" spans="1:3" ht="16.5" customHeight="1">
      <c r="A9" s="21">
        <v>10102</v>
      </c>
      <c r="B9" s="31" t="s">
        <v>86</v>
      </c>
      <c r="C9" s="32"/>
    </row>
    <row r="10" spans="1:3" ht="17.25" customHeight="1">
      <c r="A10" s="21">
        <v>10105</v>
      </c>
      <c r="B10" s="31" t="s">
        <v>87</v>
      </c>
      <c r="C10" s="32"/>
    </row>
    <row r="11" spans="1:3" ht="18" customHeight="1">
      <c r="A11" s="21">
        <v>10106</v>
      </c>
      <c r="B11" s="31" t="s">
        <v>74</v>
      </c>
      <c r="C11" s="23">
        <v>2</v>
      </c>
    </row>
    <row r="12" spans="1:3" ht="12.75" customHeight="1">
      <c r="A12" s="21">
        <v>10118</v>
      </c>
      <c r="B12" s="31" t="s">
        <v>76</v>
      </c>
      <c r="C12" s="23">
        <v>6</v>
      </c>
    </row>
    <row r="13" spans="1:3" ht="17.25" customHeight="1">
      <c r="A13" s="21">
        <v>10119</v>
      </c>
      <c r="B13" s="31" t="s">
        <v>88</v>
      </c>
      <c r="C13" s="32"/>
    </row>
    <row r="14" spans="1:3" ht="21" customHeight="1">
      <c r="A14" s="21">
        <v>10107</v>
      </c>
      <c r="B14" s="31" t="s">
        <v>77</v>
      </c>
      <c r="C14" s="23">
        <v>6</v>
      </c>
    </row>
    <row r="15" spans="1:3" ht="12.75" customHeight="1">
      <c r="A15" s="21">
        <v>10108</v>
      </c>
      <c r="B15" s="31" t="s">
        <v>75</v>
      </c>
      <c r="C15" s="23">
        <v>2</v>
      </c>
    </row>
    <row r="16" spans="1:3" ht="14.25" customHeight="1">
      <c r="A16" s="21">
        <v>10109</v>
      </c>
      <c r="B16" s="31" t="s">
        <v>80</v>
      </c>
      <c r="C16" s="23">
        <v>1</v>
      </c>
    </row>
    <row r="17" spans="1:3" ht="15.75" customHeight="1">
      <c r="A17" s="21">
        <v>10121</v>
      </c>
      <c r="B17" s="31" t="s">
        <v>89</v>
      </c>
      <c r="C17" s="23">
        <v>2</v>
      </c>
    </row>
    <row r="18" spans="1:3" ht="15.75" customHeight="1">
      <c r="A18" s="21">
        <v>10110</v>
      </c>
      <c r="B18" s="31" t="s">
        <v>73</v>
      </c>
      <c r="C18" s="23">
        <v>2</v>
      </c>
    </row>
    <row r="19" spans="1:3" ht="21" customHeight="1">
      <c r="A19" s="21">
        <v>10111</v>
      </c>
      <c r="B19" s="31" t="s">
        <v>90</v>
      </c>
      <c r="C19" s="32"/>
    </row>
    <row r="20" spans="1:3" ht="21.75" customHeight="1">
      <c r="A20" s="21">
        <v>10112</v>
      </c>
      <c r="B20" s="31" t="s">
        <v>91</v>
      </c>
      <c r="C20" s="32"/>
    </row>
    <row r="21" spans="1:3" ht="16.5" customHeight="1">
      <c r="A21" s="21">
        <v>10113</v>
      </c>
      <c r="B21" s="31" t="s">
        <v>79</v>
      </c>
      <c r="C21" s="24">
        <v>3</v>
      </c>
    </row>
    <row r="22" spans="2:3" ht="15.75">
      <c r="B22" s="25" t="s">
        <v>92</v>
      </c>
      <c r="C22" s="23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2023-10-17T06:31:54Z</cp:lastPrinted>
  <dcterms:created xsi:type="dcterms:W3CDTF">2010-11-01T08:30:37Z</dcterms:created>
  <dcterms:modified xsi:type="dcterms:W3CDTF">2023-11-02T10:48:47Z</dcterms:modified>
  <cp:category/>
  <cp:version/>
  <cp:contentType/>
  <cp:contentStatus/>
</cp:coreProperties>
</file>